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<sst xmlns="http://schemas.openxmlformats.org/spreadsheetml/2006/main" count="542" uniqueCount="351">
  <si>
    <t>Lp.</t>
  </si>
  <si>
    <t>Przedmiot zamówienia</t>
  </si>
  <si>
    <t>Gramatura wymagana przez zamawiającego*</t>
  </si>
  <si>
    <t>Gramatura oferowana przez Wykonawcę</t>
  </si>
  <si>
    <t>ilość kuchnia</t>
  </si>
  <si>
    <t>ilość rehab</t>
  </si>
  <si>
    <t>Przewidywana ilość zamówienia</t>
  </si>
  <si>
    <t>Jedn. miary</t>
  </si>
  <si>
    <t xml:space="preserve">Przewidywana ilość zamówienia - przeliczona przez wykonawcę **  </t>
  </si>
  <si>
    <t>cena jedn. Netto</t>
  </si>
  <si>
    <t>stawka vat %</t>
  </si>
  <si>
    <t>wartość netto</t>
  </si>
  <si>
    <t>wartość brutto</t>
  </si>
  <si>
    <t>565g</t>
  </si>
  <si>
    <t>szt.</t>
  </si>
  <si>
    <t>Barszcz biały</t>
  </si>
  <si>
    <t>40 g</t>
  </si>
  <si>
    <t>10g</t>
  </si>
  <si>
    <t>120 g</t>
  </si>
  <si>
    <t>850g</t>
  </si>
  <si>
    <t>Budyń smakowy bez cukru (różne smaki)</t>
  </si>
  <si>
    <t>40g</t>
  </si>
  <si>
    <t>Bułka tarta</t>
  </si>
  <si>
    <t>500 g</t>
  </si>
  <si>
    <t>Chrzan</t>
  </si>
  <si>
    <t>290g</t>
  </si>
  <si>
    <t>Op.</t>
  </si>
  <si>
    <t>1kg</t>
  </si>
  <si>
    <t>kg</t>
  </si>
  <si>
    <t>Cukier</t>
  </si>
  <si>
    <t>1 kg</t>
  </si>
  <si>
    <t>Cukier puder</t>
  </si>
  <si>
    <t>400g</t>
  </si>
  <si>
    <t>Cukier waniliowy</t>
  </si>
  <si>
    <t>16 g</t>
  </si>
  <si>
    <t>Cukierki owocowe w papierku, różne smaki - z nadzieniem</t>
  </si>
  <si>
    <t>Op.=2kg</t>
  </si>
  <si>
    <t>Cukierki z orzeszkami arachidowymi i masą kakaową w czekoladzie (zawartość czekolady nie mniejsza niż 30%,  miazgi z orzeszków nie mniej niż 25%)</t>
  </si>
  <si>
    <t>Op.=3kg</t>
  </si>
  <si>
    <t>Cynamon mielony</t>
  </si>
  <si>
    <t>20 g</t>
  </si>
  <si>
    <t>Czosnek mielony</t>
  </si>
  <si>
    <t>Ćwikła w słoiku</t>
  </si>
  <si>
    <t>260g</t>
  </si>
  <si>
    <t>Dżem różne smaki (słoik)</t>
  </si>
  <si>
    <t>280g</t>
  </si>
  <si>
    <t>Fasola czerwona konserwowa z otwieraczem</t>
  </si>
  <si>
    <t>400 g</t>
  </si>
  <si>
    <t>Fasola szparagowa konserwowa</t>
  </si>
  <si>
    <t>700g</t>
  </si>
  <si>
    <t>15g</t>
  </si>
  <si>
    <t>Groszek konserwowy w puszce z otwieraczem</t>
  </si>
  <si>
    <t>Herbata  expresowa czarna skład: herbata czarna aromatyzowana z tłoczonymi listkami (5%)</t>
  </si>
  <si>
    <t>Op.=100szt</t>
  </si>
  <si>
    <t>op=20 szt.</t>
  </si>
  <si>
    <t>Herbata granulowana czarna</t>
  </si>
  <si>
    <t>100 g</t>
  </si>
  <si>
    <t>Herbata owocowa różne smaki</t>
  </si>
  <si>
    <t>Op.=40g</t>
  </si>
  <si>
    <t>herbata rumianek</t>
  </si>
  <si>
    <t>Herbata zielona expresowa</t>
  </si>
  <si>
    <t>Op.=45g</t>
  </si>
  <si>
    <t xml:space="preserve">Herbatniki  (główne składniki: mąka pszenna, cukier, olej, masło)   </t>
  </si>
  <si>
    <t>100g</t>
  </si>
  <si>
    <t>Kasza gryczana</t>
  </si>
  <si>
    <t>Kasza jaglana</t>
  </si>
  <si>
    <t>Kasza jęczmienna</t>
  </si>
  <si>
    <t>Kasza kukurydziana</t>
  </si>
  <si>
    <t>Kasza manna zwykła</t>
  </si>
  <si>
    <t>Kawa mielona</t>
  </si>
  <si>
    <t>250 g</t>
  </si>
  <si>
    <t>500g</t>
  </si>
  <si>
    <t>Kawa rozpuszczalna  100% kawy naturalnej liofilizowanej</t>
  </si>
  <si>
    <t>200 g</t>
  </si>
  <si>
    <t>Keczup łagodny</t>
  </si>
  <si>
    <t>Kisiel smakowy bez cukru (różne smaki)</t>
  </si>
  <si>
    <t>Kleik ryżowy błyskawiczny</t>
  </si>
  <si>
    <t>170g</t>
  </si>
  <si>
    <t>10 g</t>
  </si>
  <si>
    <t>180g</t>
  </si>
  <si>
    <t>Konserwa mielona w „kubku”  zawartość mięsa wieprzowego nie mniej niż 50%</t>
  </si>
  <si>
    <t>130 g</t>
  </si>
  <si>
    <t>Konserwa mięsna turystyczna z otwieraczem zawartość mięsa nie mniej niż 83g (z szynki wieprzowej nie mniej niż 79%  w 100g produktu)</t>
  </si>
  <si>
    <t>300g</t>
  </si>
  <si>
    <t>Kukurydza konserwowa w kolbach</t>
  </si>
  <si>
    <t>Kukurydza konserwowa w puszce z otwieraczem</t>
  </si>
  <si>
    <t>Kwasek cytrynowy</t>
  </si>
  <si>
    <t>6g</t>
  </si>
  <si>
    <t>Lubczyk</t>
  </si>
  <si>
    <t>250g</t>
  </si>
  <si>
    <t>Majonez dekoracyjny skład: olej rzepakowy, żółtka jaja 6%, ocet, musztarda (gorczyca, przyprawy, cukier, sól, woda) kwas cytrynowy</t>
  </si>
  <si>
    <t>410g</t>
  </si>
  <si>
    <t>Majonez dekoracyjny skład: olej rzepakowy, żółtka jaja 6%, ocet, musztarda, gorczyca, przyprawy, cukier, sól, woda, kwas cytrynowy</t>
  </si>
  <si>
    <t>Makaron „łazanka”</t>
  </si>
  <si>
    <t>Makaron „nitki”</t>
  </si>
  <si>
    <t>Makaron „spaghetti-krótki”</t>
  </si>
  <si>
    <t>Makaron „świderki”</t>
  </si>
  <si>
    <t>Makaron „zacierka”</t>
  </si>
  <si>
    <t>Marmolada (słoik bądź inne opakowanie)</t>
  </si>
  <si>
    <t>630g</t>
  </si>
  <si>
    <t>Mąka tortowa typ 450</t>
  </si>
  <si>
    <t>Mąka wrocławska typ 450</t>
  </si>
  <si>
    <t>Mąka ziemniaczana</t>
  </si>
  <si>
    <t>30g</t>
  </si>
  <si>
    <t>Miód naturalny w słoiku</t>
  </si>
  <si>
    <t>Mleczko do kawy niskosłodzone</t>
  </si>
  <si>
    <t>a 0,35l</t>
  </si>
  <si>
    <t>a 0,50l</t>
  </si>
  <si>
    <t>Musztarda ostra na bazie gorczycy sarepskiej, octu spirytusowego i innych składników</t>
  </si>
  <si>
    <t>Ocet 10%</t>
  </si>
  <si>
    <t>0,5 l</t>
  </si>
  <si>
    <t>Ogórki konserwowe</t>
  </si>
  <si>
    <t>900g</t>
  </si>
  <si>
    <t>Olej skład: 100% rafinowany olej rzepakowy z pierwszego tłoczenia, filtrowany na zimno</t>
  </si>
  <si>
    <t>1l</t>
  </si>
  <si>
    <t>Oliwki zielone konserwowe (drylowane)</t>
  </si>
  <si>
    <t>Oliwki czarne konserwowe (drylowane)</t>
  </si>
  <si>
    <t>Paluszki słone</t>
  </si>
  <si>
    <t>70g</t>
  </si>
  <si>
    <t>Papryka konserwowa słodka</t>
  </si>
  <si>
    <t>20g</t>
  </si>
  <si>
    <t>szt</t>
  </si>
  <si>
    <t>Papryka słodka mielona</t>
  </si>
  <si>
    <t>Pasztet - konserwa w kubku (zawartość mięsa z kurczat i gęsi nie mniej niż 14%, wątroba z kurcząt nie mniej niż 12%, wątroba wieprzowa i pozostałe składniki)</t>
  </si>
  <si>
    <t>131g</t>
  </si>
  <si>
    <t>Pasztet drobiowy z otwieraczem (mięso z kurczaka nie mniej niż 19%)</t>
  </si>
  <si>
    <t>160 g</t>
  </si>
  <si>
    <t>Pieczarki konserwowe marynowane</t>
  </si>
  <si>
    <t>Pieprz naturalny mielony</t>
  </si>
  <si>
    <t>Płatki jęczmienne</t>
  </si>
  <si>
    <t>Płatki owsiane</t>
  </si>
  <si>
    <t>0,5 kg</t>
  </si>
  <si>
    <t>Płatki ryżowe</t>
  </si>
  <si>
    <t>Podgrzybek brunatny</t>
  </si>
  <si>
    <t>200g</t>
  </si>
  <si>
    <t xml:space="preserve">Cukierki - pomadki mleczne (mleko pełne w proszku nie mniej niż 13%)  </t>
  </si>
  <si>
    <t>Przyprawa do drobiu</t>
  </si>
  <si>
    <t>25g</t>
  </si>
  <si>
    <t>Przyprawa do wieprzowiny</t>
  </si>
  <si>
    <t>Przyprawa do zup i sosów w płynie, butelka  (Skład: woda, sól, substancje wzmacniające smak i zapach)</t>
  </si>
  <si>
    <t>1 l</t>
  </si>
  <si>
    <t>Przyprawa warzywna do potraw (Skład: sól kuchenna, suszone warzywa nie mniej niż 15%)</t>
  </si>
  <si>
    <t>Rozpuszczalna kawa zbożowa (esencja jęczmienia, żyta, cykorii i buraków cukrowych)</t>
  </si>
  <si>
    <t>150 g</t>
  </si>
  <si>
    <t>Ryż</t>
  </si>
  <si>
    <t>Ryż w kartonie</t>
  </si>
  <si>
    <t>200ml</t>
  </si>
  <si>
    <t>Sos pieczarkowy</t>
  </si>
  <si>
    <t>28g</t>
  </si>
  <si>
    <t>30 g</t>
  </si>
  <si>
    <t>Sól zwykła</t>
  </si>
  <si>
    <t>Suchary pszenne</t>
  </si>
  <si>
    <t xml:space="preserve">Syropy (różne smaki) w butelce do rozcieńczania. Zagęszczonego soku nie mniej niż 1,5%  </t>
  </si>
  <si>
    <t>500ml</t>
  </si>
  <si>
    <t>Szczaw konserwowy</t>
  </si>
  <si>
    <t>285 g</t>
  </si>
  <si>
    <t>Wafel przekładany kremem kakaowym bez czekolady zawartość kakao o obniżonej wartości tłuszczu 4,3%</t>
  </si>
  <si>
    <t>Op.=36szt.</t>
  </si>
  <si>
    <t>Wafel przekładany kremem kakaowym w czekoladzie. Zawartość czekolady nie mniejsza niż 30%, w tym 0,2% w kremie</t>
  </si>
  <si>
    <t>Op.=48szt.</t>
  </si>
  <si>
    <t>Wafle ryżowe naturalne</t>
  </si>
  <si>
    <t>120g</t>
  </si>
  <si>
    <t>Woda mineralna średniozmineralizowana</t>
  </si>
  <si>
    <t>1,5 l</t>
  </si>
  <si>
    <t>12g</t>
  </si>
  <si>
    <t>50 g</t>
  </si>
  <si>
    <t>Żelatyna</t>
  </si>
  <si>
    <t>Żurek w butelce</t>
  </si>
  <si>
    <t>0,5l</t>
  </si>
  <si>
    <t>Ryż brązowy</t>
  </si>
  <si>
    <t>Makaron pełnoziarnisty (ciemny)</t>
  </si>
  <si>
    <t>Kawa zbożowa</t>
  </si>
  <si>
    <t>Miód jednorazowy mini</t>
  </si>
  <si>
    <t>Dżem jednorazowy mini</t>
  </si>
  <si>
    <t>Kawa naturalna ziarnista 100% Arabica</t>
  </si>
  <si>
    <t>Mąka pełnoziarnista żytnia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</si>
  <si>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</si>
  <si>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</si>
  <si>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</si>
  <si>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</si>
  <si>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</si>
  <si>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</si>
  <si>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</si>
  <si>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</si>
  <si>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</si>
  <si>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</si>
  <si>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</si>
  <si>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</si>
  <si>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</si>
  <si>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</si>
  <si>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</si>
  <si>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</si>
  <si>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</si>
  <si>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</si>
  <si>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</si>
  <si>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</si>
  <si>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</si>
  <si>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</si>
  <si>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</si>
  <si>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</si>
  <si>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</si>
  <si>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</si>
  <si>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</si>
  <si>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</si>
  <si>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</si>
  <si>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</si>
  <si>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</si>
  <si>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</si>
  <si>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</si>
  <si>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</si>
  <si>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</si>
  <si>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</si>
  <si>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</si>
  <si>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</si>
  <si>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</si>
  <si>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</si>
  <si>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</si>
  <si>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</si>
  <si>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</si>
  <si>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</si>
  <si>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</si>
  <si>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</si>
  <si>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</si>
  <si>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</si>
  <si>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</si>
  <si>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</si>
  <si>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</si>
  <si>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</si>
  <si>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</si>
  <si>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</si>
  <si>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</si>
  <si>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</si>
  <si>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</si>
  <si>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</si>
  <si>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</si>
  <si>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</si>
  <si>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</si>
  <si>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</si>
  <si>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</si>
  <si>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</si>
  <si>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</si>
  <si>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</si>
  <si>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</si>
  <si>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</si>
  <si>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</si>
  <si>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</si>
  <si>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</si>
  <si>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</si>
  <si>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</si>
  <si>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</si>
  <si>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</si>
  <si>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</si>
  <si>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</si>
  <si>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</si>
  <si>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</si>
  <si>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</si>
  <si>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</si>
  <si>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</si>
  <si>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</si>
  <si>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</si>
  <si>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</si>
  <si>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</si>
  <si>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</si>
  <si>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</si>
  <si>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</si>
  <si>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</si>
  <si>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</si>
  <si>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</si>
  <si>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</si>
  <si>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</si>
  <si>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</si>
  <si>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</si>
  <si>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</si>
  <si>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</si>
  <si>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</si>
  <si>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</si>
  <si>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</si>
  <si>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</si>
  <si>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</si>
  <si>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</si>
  <si>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</si>
  <si>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</si>
  <si>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</si>
  <si>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</si>
  <si>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</si>
  <si>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</si>
  <si>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</si>
  <si>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</si>
  <si>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</si>
  <si>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</si>
  <si>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</si>
  <si>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</si>
  <si>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</si>
  <si>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</si>
  <si>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</si>
  <si>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</si>
  <si>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</si>
  <si>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</si>
  <si>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</si>
  <si>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</si>
  <si>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</si>
  <si>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</si>
  <si>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</si>
  <si>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</si>
  <si>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</si>
  <si>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Ananas w puszce</t>
  </si>
  <si>
    <t>Gałka muszkatołowa rozgniatana lub mielona</t>
  </si>
  <si>
    <t>Imbir (rozgniatany lub mielony)</t>
  </si>
  <si>
    <t>Liść laurowy nieprzetworzony</t>
  </si>
  <si>
    <t>Majeranek (suszony metodą przemysłową, stosowany jako przyprawa)</t>
  </si>
  <si>
    <t>Pieprz ziarnisty (ziarno)</t>
  </si>
  <si>
    <t>Pieprz ziołowy mielony</t>
  </si>
  <si>
    <t>Ziele angielskie w ziarnach suszone (całe ziarno zapakowane w opakowania jednostkowe)</t>
  </si>
  <si>
    <t>RAZEM</t>
  </si>
  <si>
    <t>Oregano</t>
  </si>
  <si>
    <t>Papryka ostra mielona</t>
  </si>
  <si>
    <t>Płatki gryczane</t>
  </si>
  <si>
    <t>Płatki jaglane</t>
  </si>
  <si>
    <t>Płatki orkiszowe</t>
  </si>
  <si>
    <t>Płatki pełnoziarniste żytnie</t>
  </si>
  <si>
    <t>Soczewica czerwona</t>
  </si>
  <si>
    <t>Soczki owocowe w kartonie różne smaki</t>
  </si>
  <si>
    <t>Tymianek (rozgniatany lub mielony)</t>
  </si>
  <si>
    <t>Uniwersalny rafinowany olej rzepakowy 100%</t>
  </si>
  <si>
    <t xml:space="preserve">Woda źródlana niegazowana, odpowiednia również dla dzieci i niemowląt.  </t>
  </si>
  <si>
    <t>Bazylia suszona</t>
  </si>
  <si>
    <t>Biszkopty</t>
  </si>
  <si>
    <t>Brzoskwinie w syropie</t>
  </si>
  <si>
    <t>Ciecierzyca sucha</t>
  </si>
  <si>
    <t>Cząber suszony</t>
  </si>
  <si>
    <t>Herbata expresowa czarna</t>
  </si>
  <si>
    <t>Herbata miętowa ekspresowa</t>
  </si>
  <si>
    <t>Kasza pęczak</t>
  </si>
  <si>
    <t>Kolendra mielona</t>
  </si>
  <si>
    <t>Koncentrat pomidorowy 30%</t>
  </si>
  <si>
    <t>Konserwa mięsna z otwieraczem (zawartość mięso wieprzowe nie mniej niż 92 proc.)</t>
  </si>
  <si>
    <t>Makaron gwiazdki, ryż</t>
  </si>
  <si>
    <t>Przyprawa do flaczków</t>
  </si>
  <si>
    <t>wartość VAT</t>
  </si>
  <si>
    <t>7 * 8 = 9</t>
  </si>
  <si>
    <t xml:space="preserve"> 9 * 10% = 11</t>
  </si>
  <si>
    <t>9 + 11 = 12</t>
  </si>
  <si>
    <t xml:space="preserve">* Zamawiający dopuszcza różnicę w oferowanej gramaturze w wysokości +/-50 %, z jednoczesnym przeliczeniem oferowanej ilości towaru, z zaokrągleniem do pełnej jednostki miary w górę. </t>
  </si>
  <si>
    <t>** W przypadku gdy wykonawca oferuje przedmiot o innej gramaturze - dokonuje przeliczenia ilości i wpisuje ją w kolumnie 7, w pozostałych przypadkach nanosi w kolumnie 7 ilośći z kolumny 5.</t>
  </si>
  <si>
    <t>Produkty nie mogą się powtarzać w żadnej pozycji.</t>
  </si>
  <si>
    <t>FORMULARZ CENOWY - ZAŁĄCZNIK NR 2 DO SIWZ</t>
  </si>
  <si>
    <t>Każdy z Wykonawców musi wypełnić kolumnę 4 "Gramatura oferowana przez Wykonawcę".  W przypadku nie wypełnienia wskazanej kolumny oferta Wykonawcy będzie podlegała odrzuceniu - jako niezgodna z SIWZ.</t>
  </si>
  <si>
    <t>______________________________________</t>
  </si>
  <si>
    <t>Mieszanka przyprawowa do mięsa 12-składnikowa (Skład: sól, kolendra, czosnek, gorczyca biała, papryka słodka, cukier, chili, kozieradka, rozmaryn, oregano, tymianek, pieprz czarny). Wykonawca musi zaproponować minimum 10 składników takich jak wskazane w mieszance, inne wg uznania Wykonawcy. Dopuszcza się większą niż 12 ilość składników.</t>
  </si>
  <si>
    <t>podpis i pieczęć upełnomocnionego przedstawiciela Wykonawcy</t>
  </si>
  <si>
    <t>Zmiana stawki podatku VAT określonej przez Zamawiającego, bez jego zgody spowoduje odrzucenie oferty Wykonawcy.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</si>
</sst>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zł &quot;;#,##0.00&quot; zł &quot;;&quot;-&quot;#&quot; zł &quot;;&quot; &quot;@&quot; &quot;"/>
    <numFmt numFmtId="166" formatCode="#,##0.00&quot; &quot;[$€-407];[Red]&quot;-&quot;#,##0.00&quot; &quot;[$€-407]"/>
    <numFmt numFmtId="167" formatCode="\ #,##0.00&quot;    &quot;;\-#,##0.00&quot;    &quot;;&quot; -&quot;00&quot;    &quot;;@\ "/>
    <numFmt numFmtId="168" formatCode="#,##0.00\ [$zł-415];[Red]\-#,##0.00\ [$zł-415]"/>
    <numFmt numFmtId="169" formatCode="\ #,##0.00&quot; zł &quot;;\-#,##0.00&quot; zł &quot;;&quot; -&quot;#&quot; zł &quot;;@\ "/>
    <numFmt numFmtId="170" formatCode="\ * #,##0.00&quot; zł &quot;;\-* #,##0.00&quot; zł &quot;;\ * \-#&quot; zł &quot;;@\ "/>
  </numFmts>
  <fonts count="90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23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1"/>
      <family val="0"/>
    </font>
    <font>
      <sz val="11"/>
      <color indexed="8"/>
      <name val="Arial CE1"/>
      <family val="0"/>
    </font>
    <font>
      <sz val="11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b/>
      <sz val="9"/>
      <color indexed="62"/>
      <name val="Tahoma"/>
      <family val="2"/>
    </font>
    <font>
      <b/>
      <sz val="9"/>
      <color indexed="23"/>
      <name val="Tahoma"/>
      <family val="2"/>
    </font>
    <font>
      <b/>
      <sz val="9"/>
      <color indexed="60"/>
      <name val="Tahoma"/>
      <family val="2"/>
    </font>
    <font>
      <b/>
      <i/>
      <sz val="9"/>
      <name val="Tahoma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1"/>
      <family val="0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 CE1"/>
      <family val="0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rgb="FF808080"/>
      <name val="Tahoma"/>
      <family val="2"/>
    </font>
    <font>
      <i/>
      <sz val="8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Arial CE"/>
      <family val="0"/>
    </font>
    <font>
      <sz val="10"/>
      <color rgb="FFFF0000"/>
      <name val="Tahoma"/>
      <family val="2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Tahoma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b/>
      <sz val="9"/>
      <color theme="4" tint="-0.24997000396251678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 diagonalUp="1" diagonalDown="1">
      <left style="thin"/>
      <right style="thin"/>
      <top style="thin">
        <color rgb="FF000000"/>
      </top>
      <bottom style="thin"/>
      <diagonal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Border="0" applyProtection="0">
      <alignment/>
    </xf>
    <xf numFmtId="0" fontId="50" fillId="4" borderId="0" applyNumberFormat="0" applyBorder="0" applyAlignment="0" applyProtection="0"/>
    <xf numFmtId="0" fontId="1" fillId="5" borderId="0" applyBorder="0" applyProtection="0">
      <alignment/>
    </xf>
    <xf numFmtId="0" fontId="50" fillId="6" borderId="0" applyNumberFormat="0" applyBorder="0" applyAlignment="0" applyProtection="0"/>
    <xf numFmtId="0" fontId="1" fillId="7" borderId="0" applyBorder="0" applyProtection="0">
      <alignment/>
    </xf>
    <xf numFmtId="0" fontId="50" fillId="8" borderId="0" applyNumberFormat="0" applyBorder="0" applyAlignment="0" applyProtection="0"/>
    <xf numFmtId="0" fontId="1" fillId="9" borderId="0" applyBorder="0" applyProtection="0">
      <alignment/>
    </xf>
    <xf numFmtId="0" fontId="50" fillId="10" borderId="0" applyNumberFormat="0" applyBorder="0" applyAlignment="0" applyProtection="0"/>
    <xf numFmtId="0" fontId="1" fillId="11" borderId="0" applyBorder="0" applyProtection="0">
      <alignment/>
    </xf>
    <xf numFmtId="0" fontId="50" fillId="12" borderId="0" applyNumberFormat="0" applyBorder="0" applyAlignment="0" applyProtection="0"/>
    <xf numFmtId="0" fontId="1" fillId="13" borderId="0" applyBorder="0" applyProtection="0">
      <alignment/>
    </xf>
    <xf numFmtId="0" fontId="50" fillId="14" borderId="0" applyNumberFormat="0" applyBorder="0" applyAlignment="0" applyProtection="0"/>
    <xf numFmtId="0" fontId="1" fillId="15" borderId="0" applyBorder="0" applyProtection="0">
      <alignment/>
    </xf>
    <xf numFmtId="0" fontId="50" fillId="16" borderId="0" applyNumberFormat="0" applyBorder="0" applyAlignment="0" applyProtection="0"/>
    <xf numFmtId="0" fontId="1" fillId="17" borderId="0" applyBorder="0" applyProtection="0">
      <alignment/>
    </xf>
    <xf numFmtId="0" fontId="50" fillId="18" borderId="0" applyNumberFormat="0" applyBorder="0" applyAlignment="0" applyProtection="0"/>
    <xf numFmtId="0" fontId="1" fillId="19" borderId="0" applyBorder="0" applyProtection="0">
      <alignment/>
    </xf>
    <xf numFmtId="0" fontId="50" fillId="20" borderId="0" applyNumberFormat="0" applyBorder="0" applyAlignment="0" applyProtection="0"/>
    <xf numFmtId="0" fontId="1" fillId="9" borderId="0" applyBorder="0" applyProtection="0">
      <alignment/>
    </xf>
    <xf numFmtId="0" fontId="50" fillId="21" borderId="0" applyNumberFormat="0" applyBorder="0" applyAlignment="0" applyProtection="0"/>
    <xf numFmtId="0" fontId="1" fillId="15" borderId="0" applyBorder="0" applyProtection="0">
      <alignment/>
    </xf>
    <xf numFmtId="0" fontId="50" fillId="22" borderId="0" applyNumberFormat="0" applyBorder="0" applyAlignment="0" applyProtection="0"/>
    <xf numFmtId="0" fontId="1" fillId="23" borderId="0" applyBorder="0" applyProtection="0">
      <alignment/>
    </xf>
    <xf numFmtId="0" fontId="50" fillId="24" borderId="0" applyNumberFormat="0" applyBorder="0" applyAlignment="0" applyProtection="0"/>
    <xf numFmtId="0" fontId="19" fillId="25" borderId="0" applyBorder="0" applyProtection="0">
      <alignment/>
    </xf>
    <xf numFmtId="0" fontId="50" fillId="26" borderId="0" applyNumberFormat="0" applyBorder="0" applyAlignment="0" applyProtection="0"/>
    <xf numFmtId="0" fontId="19" fillId="17" borderId="0" applyBorder="0" applyProtection="0">
      <alignment/>
    </xf>
    <xf numFmtId="0" fontId="50" fillId="27" borderId="0" applyNumberFormat="0" applyBorder="0" applyAlignment="0" applyProtection="0"/>
    <xf numFmtId="0" fontId="19" fillId="19" borderId="0" applyBorder="0" applyProtection="0">
      <alignment/>
    </xf>
    <xf numFmtId="0" fontId="50" fillId="28" borderId="0" applyNumberFormat="0" applyBorder="0" applyAlignment="0" applyProtection="0"/>
    <xf numFmtId="0" fontId="19" fillId="29" borderId="0" applyBorder="0" applyProtection="0">
      <alignment/>
    </xf>
    <xf numFmtId="0" fontId="50" fillId="30" borderId="0" applyNumberFormat="0" applyBorder="0" applyAlignment="0" applyProtection="0"/>
    <xf numFmtId="0" fontId="19" fillId="31" borderId="0" applyBorder="0" applyProtection="0">
      <alignment/>
    </xf>
    <xf numFmtId="0" fontId="50" fillId="32" borderId="0" applyNumberFormat="0" applyBorder="0" applyAlignment="0" applyProtection="0"/>
    <xf numFmtId="0" fontId="19" fillId="33" borderId="0" applyBorder="0" applyProtection="0">
      <alignment/>
    </xf>
    <xf numFmtId="0" fontId="51" fillId="34" borderId="0" applyNumberFormat="0" applyBorder="0" applyAlignment="0" applyProtection="0"/>
    <xf numFmtId="0" fontId="19" fillId="35" borderId="0" applyBorder="0" applyProtection="0">
      <alignment/>
    </xf>
    <xf numFmtId="0" fontId="51" fillId="36" borderId="0" applyNumberFormat="0" applyBorder="0" applyAlignment="0" applyProtection="0"/>
    <xf numFmtId="0" fontId="19" fillId="37" borderId="0" applyBorder="0" applyProtection="0">
      <alignment/>
    </xf>
    <xf numFmtId="0" fontId="51" fillId="38" borderId="0" applyNumberFormat="0" applyBorder="0" applyAlignment="0" applyProtection="0"/>
    <xf numFmtId="0" fontId="19" fillId="39" borderId="0" applyBorder="0" applyProtection="0">
      <alignment/>
    </xf>
    <xf numFmtId="0" fontId="51" fillId="40" borderId="0" applyNumberFormat="0" applyBorder="0" applyAlignment="0" applyProtection="0"/>
    <xf numFmtId="0" fontId="19" fillId="29" borderId="0" applyBorder="0" applyProtection="0">
      <alignment/>
    </xf>
    <xf numFmtId="0" fontId="51" fillId="41" borderId="0" applyNumberFormat="0" applyBorder="0" applyAlignment="0" applyProtection="0"/>
    <xf numFmtId="0" fontId="19" fillId="31" borderId="0" applyBorder="0" applyProtection="0">
      <alignment/>
    </xf>
    <xf numFmtId="0" fontId="51" fillId="42" borderId="0" applyNumberFormat="0" applyBorder="0" applyAlignment="0" applyProtection="0"/>
    <xf numFmtId="0" fontId="19" fillId="43" borderId="0" applyBorder="0" applyProtection="0">
      <alignment/>
    </xf>
    <xf numFmtId="167" fontId="1" fillId="0" borderId="0" applyBorder="0" applyProtection="0">
      <alignment/>
    </xf>
    <xf numFmtId="0" fontId="52" fillId="44" borderId="1" applyNumberFormat="0" applyAlignment="0" applyProtection="0"/>
    <xf numFmtId="0" fontId="20" fillId="13" borderId="2" applyProtection="0">
      <alignment/>
    </xf>
    <xf numFmtId="0" fontId="53" fillId="45" borderId="3" applyNumberFormat="0" applyAlignment="0" applyProtection="0"/>
    <xf numFmtId="0" fontId="21" fillId="46" borderId="4" applyProtection="0">
      <alignment/>
    </xf>
    <xf numFmtId="0" fontId="22" fillId="7" borderId="0" applyBorder="0" applyProtection="0">
      <alignment/>
    </xf>
    <xf numFmtId="0" fontId="5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5" fillId="0" borderId="0" applyNumberFormat="0" applyBorder="0" applyProtection="0">
      <alignment/>
    </xf>
    <xf numFmtId="0" fontId="3" fillId="0" borderId="0">
      <alignment/>
      <protection/>
    </xf>
    <xf numFmtId="165" fontId="55" fillId="0" borderId="0" applyBorder="0" applyProtection="0">
      <alignment/>
    </xf>
    <xf numFmtId="0" fontId="56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57" fillId="0" borderId="0" applyNumberFormat="0" applyBorder="0" applyProtection="0">
      <alignment horizontal="center"/>
    </xf>
    <xf numFmtId="0" fontId="23" fillId="0" borderId="0">
      <alignment horizontal="center"/>
      <protection/>
    </xf>
    <xf numFmtId="0" fontId="56" fillId="0" borderId="0">
      <alignment horizontal="center" textRotation="90"/>
      <protection/>
    </xf>
    <xf numFmtId="0" fontId="23" fillId="0" borderId="0">
      <alignment horizontal="center" textRotation="90"/>
      <protection/>
    </xf>
    <xf numFmtId="0" fontId="23" fillId="0" borderId="0">
      <alignment horizontal="center" textRotation="90"/>
      <protection/>
    </xf>
    <xf numFmtId="0" fontId="57" fillId="0" borderId="0" applyNumberFormat="0" applyBorder="0" applyProtection="0">
      <alignment horizontal="center" textRotation="90"/>
    </xf>
    <xf numFmtId="0" fontId="23" fillId="0" borderId="0">
      <alignment horizontal="center" textRotation="90"/>
      <protection/>
    </xf>
    <xf numFmtId="0" fontId="58" fillId="0" borderId="5" applyNumberFormat="0" applyFill="0" applyAlignment="0" applyProtection="0"/>
    <xf numFmtId="0" fontId="24" fillId="0" borderId="6" applyProtection="0">
      <alignment/>
    </xf>
    <xf numFmtId="0" fontId="59" fillId="48" borderId="7" applyNumberFormat="0" applyAlignment="0" applyProtection="0"/>
    <xf numFmtId="0" fontId="25" fillId="49" borderId="8" applyProtection="0">
      <alignment/>
    </xf>
    <xf numFmtId="0" fontId="60" fillId="0" borderId="9" applyNumberFormat="0" applyFill="0" applyAlignment="0" applyProtection="0"/>
    <xf numFmtId="0" fontId="26" fillId="0" borderId="10" applyProtection="0">
      <alignment/>
    </xf>
    <xf numFmtId="0" fontId="61" fillId="0" borderId="11" applyNumberFormat="0" applyFill="0" applyAlignment="0" applyProtection="0"/>
    <xf numFmtId="0" fontId="27" fillId="0" borderId="12" applyProtection="0">
      <alignment/>
    </xf>
    <xf numFmtId="0" fontId="62" fillId="0" borderId="13" applyNumberFormat="0" applyFill="0" applyAlignment="0" applyProtection="0"/>
    <xf numFmtId="0" fontId="28" fillId="0" borderId="14" applyProtection="0">
      <alignment/>
    </xf>
    <xf numFmtId="0" fontId="62" fillId="0" borderId="0" applyNumberFormat="0" applyFill="0" applyBorder="0" applyAlignment="0" applyProtection="0"/>
    <xf numFmtId="0" fontId="28" fillId="0" borderId="0" applyBorder="0" applyProtection="0">
      <alignment/>
    </xf>
    <xf numFmtId="0" fontId="29" fillId="50" borderId="0" applyBorder="0" applyProtection="0">
      <alignment/>
    </xf>
    <xf numFmtId="0" fontId="63" fillId="51" borderId="0" applyNumberFormat="0" applyBorder="0" applyAlignment="0" applyProtection="0"/>
    <xf numFmtId="0" fontId="18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64" fillId="0" borderId="0" applyNumberFormat="0" applyBorder="0" applyProtection="0">
      <alignment/>
    </xf>
    <xf numFmtId="0" fontId="1" fillId="0" borderId="0" applyBorder="0" applyProtection="0">
      <alignment/>
    </xf>
    <xf numFmtId="0" fontId="65" fillId="0" borderId="0">
      <alignment/>
      <protection/>
    </xf>
    <xf numFmtId="0" fontId="31" fillId="0" borderId="0">
      <alignment/>
      <protection/>
    </xf>
    <xf numFmtId="0" fontId="1" fillId="0" borderId="0" applyBorder="0" applyProtection="0">
      <alignment/>
    </xf>
    <xf numFmtId="0" fontId="31" fillId="0" borderId="0">
      <alignment/>
      <protection/>
    </xf>
    <xf numFmtId="0" fontId="66" fillId="0" borderId="0" applyNumberFormat="0" applyBorder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67" fillId="0" borderId="0">
      <alignment/>
      <protection/>
    </xf>
    <xf numFmtId="0" fontId="68" fillId="45" borderId="1" applyNumberFormat="0" applyAlignment="0" applyProtection="0"/>
    <xf numFmtId="0" fontId="32" fillId="46" borderId="2" applyProtection="0">
      <alignment/>
    </xf>
    <xf numFmtId="9" fontId="0" fillId="0" borderId="0" applyFont="0" applyFill="0" applyBorder="0" applyAlignment="0" applyProtection="0"/>
    <xf numFmtId="9" fontId="65" fillId="0" borderId="0" applyBorder="0" applyProtection="0">
      <alignment/>
    </xf>
    <xf numFmtId="9" fontId="31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6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 applyNumberFormat="0" applyBorder="0" applyProtection="0">
      <alignment/>
    </xf>
    <xf numFmtId="0" fontId="33" fillId="0" borderId="0">
      <alignment/>
      <protection/>
    </xf>
    <xf numFmtId="164" fontId="69" fillId="0" borderId="0">
      <alignment/>
      <protection/>
    </xf>
    <xf numFmtId="168" fontId="33" fillId="0" borderId="0">
      <alignment/>
      <protection/>
    </xf>
    <xf numFmtId="168" fontId="33" fillId="0" borderId="0">
      <alignment/>
      <protection/>
    </xf>
    <xf numFmtId="166" fontId="70" fillId="0" borderId="0" applyBorder="0" applyProtection="0">
      <alignment/>
    </xf>
    <xf numFmtId="168" fontId="33" fillId="0" borderId="0">
      <alignment/>
      <protection/>
    </xf>
    <xf numFmtId="0" fontId="71" fillId="0" borderId="15" applyNumberFormat="0" applyFill="0" applyAlignment="0" applyProtection="0"/>
    <xf numFmtId="0" fontId="34" fillId="0" borderId="16" applyProtection="0">
      <alignment/>
    </xf>
    <xf numFmtId="0" fontId="72" fillId="0" borderId="0" applyNumberFormat="0" applyFill="0" applyBorder="0" applyAlignment="0" applyProtection="0"/>
    <xf numFmtId="0" fontId="35" fillId="0" borderId="0" applyBorder="0" applyProtection="0">
      <alignment/>
    </xf>
    <xf numFmtId="0" fontId="73" fillId="0" borderId="0" applyNumberFormat="0" applyFill="0" applyBorder="0" applyAlignment="0" applyProtection="0"/>
    <xf numFmtId="0" fontId="36" fillId="0" borderId="0" applyBorder="0" applyProtection="0">
      <alignment/>
    </xf>
    <xf numFmtId="0" fontId="74" fillId="0" borderId="0" applyNumberFormat="0" applyFill="0" applyBorder="0" applyAlignment="0" applyProtection="0"/>
    <xf numFmtId="0" fontId="37" fillId="0" borderId="0" applyBorder="0" applyProtection="0">
      <alignment/>
    </xf>
    <xf numFmtId="0" fontId="0" fillId="52" borderId="17" applyNumberFormat="0" applyFont="0" applyAlignment="0" applyProtection="0"/>
    <xf numFmtId="0" fontId="38" fillId="53" borderId="18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38" fillId="0" borderId="0" applyBorder="0" applyProtection="0">
      <alignment/>
    </xf>
    <xf numFmtId="170" fontId="18" fillId="0" borderId="0" applyFill="0" applyBorder="0" applyAlignment="0" applyProtection="0"/>
    <xf numFmtId="165" fontId="65" fillId="0" borderId="0" applyBorder="0" applyProtection="0">
      <alignment/>
    </xf>
    <xf numFmtId="0" fontId="39" fillId="5" borderId="0" applyBorder="0" applyProtection="0">
      <alignment/>
    </xf>
    <xf numFmtId="0" fontId="75" fillId="54" borderId="0" applyNumberFormat="0" applyBorder="0" applyAlignment="0" applyProtection="0"/>
  </cellStyleXfs>
  <cellXfs count="81">
    <xf numFmtId="0" fontId="0" fillId="0" borderId="0" xfId="0" applyAlignment="1">
      <alignment/>
    </xf>
    <xf numFmtId="0" fontId="76" fillId="0" borderId="19" xfId="0" applyFont="1" applyFill="1" applyBorder="1" applyAlignment="1">
      <alignment/>
    </xf>
    <xf numFmtId="0" fontId="76" fillId="55" borderId="0" xfId="0" applyFont="1" applyFill="1" applyBorder="1" applyAlignment="1">
      <alignment/>
    </xf>
    <xf numFmtId="0" fontId="76" fillId="55" borderId="0" xfId="0" applyFont="1" applyFill="1" applyBorder="1" applyAlignment="1">
      <alignment horizontal="center"/>
    </xf>
    <xf numFmtId="3" fontId="76" fillId="55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4" fontId="76" fillId="0" borderId="0" xfId="0" applyNumberFormat="1" applyFont="1" applyFill="1" applyBorder="1" applyAlignment="1">
      <alignment/>
    </xf>
    <xf numFmtId="4" fontId="76" fillId="0" borderId="20" xfId="0" applyNumberFormat="1" applyFont="1" applyFill="1" applyBorder="1" applyAlignment="1">
      <alignment/>
    </xf>
    <xf numFmtId="1" fontId="78" fillId="0" borderId="21" xfId="0" applyNumberFormat="1" applyFont="1" applyFill="1" applyBorder="1" applyAlignment="1">
      <alignment horizontal="center" vertical="center" wrapText="1"/>
    </xf>
    <xf numFmtId="1" fontId="78" fillId="55" borderId="21" xfId="0" applyNumberFormat="1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/>
    </xf>
    <xf numFmtId="0" fontId="76" fillId="55" borderId="21" xfId="0" applyFont="1" applyFill="1" applyBorder="1" applyAlignment="1">
      <alignment vertical="center" wrapText="1"/>
    </xf>
    <xf numFmtId="4" fontId="76" fillId="55" borderId="21" xfId="0" applyNumberFormat="1" applyFont="1" applyFill="1" applyBorder="1" applyAlignment="1">
      <alignment horizontal="center" vertical="center"/>
    </xf>
    <xf numFmtId="4" fontId="79" fillId="55" borderId="21" xfId="105" applyNumberFormat="1" applyFont="1" applyFill="1" applyBorder="1" applyAlignment="1">
      <alignment horizontal="center" vertical="center"/>
      <protection/>
    </xf>
    <xf numFmtId="3" fontId="76" fillId="0" borderId="21" xfId="0" applyNumberFormat="1" applyFont="1" applyFill="1" applyBorder="1" applyAlignment="1">
      <alignment horizontal="center" vertical="center" wrapText="1"/>
    </xf>
    <xf numFmtId="3" fontId="77" fillId="0" borderId="21" xfId="0" applyNumberFormat="1" applyFont="1" applyFill="1" applyBorder="1" applyAlignment="1">
      <alignment horizontal="center" vertical="center"/>
    </xf>
    <xf numFmtId="2" fontId="76" fillId="0" borderId="21" xfId="0" applyNumberFormat="1" applyFont="1" applyFill="1" applyBorder="1" applyAlignment="1">
      <alignment horizontal="center" vertical="center" wrapText="1"/>
    </xf>
    <xf numFmtId="4" fontId="76" fillId="0" borderId="21" xfId="0" applyNumberFormat="1" applyFont="1" applyFill="1" applyBorder="1" applyAlignment="1">
      <alignment horizontal="center" vertical="center" wrapText="1"/>
    </xf>
    <xf numFmtId="4" fontId="79" fillId="0" borderId="21" xfId="105" applyNumberFormat="1" applyFont="1" applyFill="1" applyBorder="1" applyAlignment="1">
      <alignment horizontal="center" vertical="center"/>
      <protection/>
    </xf>
    <xf numFmtId="0" fontId="76" fillId="0" borderId="21" xfId="0" applyFont="1" applyFill="1" applyBorder="1" applyAlignment="1">
      <alignment horizontal="center" vertical="center" wrapText="1"/>
    </xf>
    <xf numFmtId="4" fontId="79" fillId="0" borderId="21" xfId="105" applyNumberFormat="1" applyFont="1" applyFill="1" applyBorder="1" applyAlignment="1">
      <alignment horizontal="center"/>
      <protection/>
    </xf>
    <xf numFmtId="0" fontId="77" fillId="0" borderId="21" xfId="0" applyFont="1" applyFill="1" applyBorder="1" applyAlignment="1">
      <alignment horizontal="center"/>
    </xf>
    <xf numFmtId="0" fontId="80" fillId="55" borderId="21" xfId="0" applyFont="1" applyFill="1" applyBorder="1" applyAlignment="1">
      <alignment wrapText="1"/>
    </xf>
    <xf numFmtId="0" fontId="76" fillId="0" borderId="22" xfId="0" applyFont="1" applyFill="1" applyBorder="1" applyAlignment="1">
      <alignment horizontal="center" vertical="center"/>
    </xf>
    <xf numFmtId="0" fontId="76" fillId="55" borderId="22" xfId="0" applyFont="1" applyFill="1" applyBorder="1" applyAlignment="1">
      <alignment vertical="center" wrapText="1"/>
    </xf>
    <xf numFmtId="4" fontId="76" fillId="55" borderId="22" xfId="0" applyNumberFormat="1" applyFont="1" applyFill="1" applyBorder="1" applyAlignment="1">
      <alignment horizontal="center" vertical="center"/>
    </xf>
    <xf numFmtId="3" fontId="76" fillId="0" borderId="22" xfId="0" applyNumberFormat="1" applyFont="1" applyFill="1" applyBorder="1" applyAlignment="1">
      <alignment horizontal="center" vertical="center" wrapText="1"/>
    </xf>
    <xf numFmtId="3" fontId="77" fillId="0" borderId="22" xfId="0" applyNumberFormat="1" applyFont="1" applyFill="1" applyBorder="1" applyAlignment="1">
      <alignment horizontal="center" vertical="center"/>
    </xf>
    <xf numFmtId="2" fontId="76" fillId="0" borderId="22" xfId="0" applyNumberFormat="1" applyFont="1" applyFill="1" applyBorder="1" applyAlignment="1">
      <alignment horizontal="center" vertical="center" wrapText="1"/>
    </xf>
    <xf numFmtId="4" fontId="76" fillId="0" borderId="22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/>
    </xf>
    <xf numFmtId="0" fontId="76" fillId="55" borderId="23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4" fontId="76" fillId="55" borderId="23" xfId="0" applyNumberFormat="1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>
      <alignment/>
    </xf>
    <xf numFmtId="3" fontId="81" fillId="0" borderId="21" xfId="0" applyNumberFormat="1" applyFont="1" applyFill="1" applyBorder="1" applyAlignment="1">
      <alignment horizontal="center" vertical="center" wrapText="1"/>
    </xf>
    <xf numFmtId="3" fontId="81" fillId="0" borderId="21" xfId="0" applyNumberFormat="1" applyFont="1" applyFill="1" applyBorder="1" applyAlignment="1">
      <alignment horizontal="center" vertical="center"/>
    </xf>
    <xf numFmtId="2" fontId="81" fillId="0" borderId="21" xfId="0" applyNumberFormat="1" applyFont="1" applyFill="1" applyBorder="1" applyAlignment="1">
      <alignment horizontal="center" vertical="center" wrapText="1"/>
    </xf>
    <xf numFmtId="3" fontId="76" fillId="0" borderId="23" xfId="0" applyNumberFormat="1" applyFont="1" applyFill="1" applyBorder="1" applyAlignment="1">
      <alignment horizontal="center" vertical="center" wrapText="1"/>
    </xf>
    <xf numFmtId="3" fontId="77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55" borderId="21" xfId="0" applyFont="1" applyFill="1" applyBorder="1" applyAlignment="1">
      <alignment vertical="center" wrapText="1"/>
    </xf>
    <xf numFmtId="4" fontId="10" fillId="55" borderId="21" xfId="105" applyNumberFormat="1" applyFont="1" applyFill="1" applyBorder="1" applyAlignment="1">
      <alignment horizontal="center" vertical="center"/>
      <protection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2" fontId="10" fillId="56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/>
    </xf>
    <xf numFmtId="0" fontId="76" fillId="56" borderId="23" xfId="0" applyFont="1" applyFill="1" applyBorder="1" applyAlignment="1">
      <alignment horizontal="center"/>
    </xf>
    <xf numFmtId="3" fontId="76" fillId="55" borderId="21" xfId="0" applyNumberFormat="1" applyFont="1" applyFill="1" applyBorder="1" applyAlignment="1">
      <alignment horizontal="center" vertical="center" wrapText="1"/>
    </xf>
    <xf numFmtId="3" fontId="76" fillId="0" borderId="23" xfId="0" applyNumberFormat="1" applyFont="1" applyBorder="1" applyAlignment="1">
      <alignment horizontal="center" vertical="center"/>
    </xf>
    <xf numFmtId="2" fontId="83" fillId="0" borderId="21" xfId="0" applyNumberFormat="1" applyFont="1" applyFill="1" applyBorder="1" applyAlignment="1">
      <alignment horizontal="center" vertical="center" wrapText="1"/>
    </xf>
    <xf numFmtId="2" fontId="83" fillId="55" borderId="21" xfId="0" applyNumberFormat="1" applyFont="1" applyFill="1" applyBorder="1" applyAlignment="1">
      <alignment horizontal="center" vertical="center" wrapText="1"/>
    </xf>
    <xf numFmtId="3" fontId="83" fillId="0" borderId="21" xfId="0" applyNumberFormat="1" applyFont="1" applyFill="1" applyBorder="1" applyAlignment="1">
      <alignment horizontal="center" vertical="center" wrapText="1"/>
    </xf>
    <xf numFmtId="4" fontId="83" fillId="0" borderId="21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2" fontId="76" fillId="0" borderId="24" xfId="0" applyNumberFormat="1" applyFont="1" applyFill="1" applyBorder="1" applyAlignment="1">
      <alignment horizontal="center" vertical="center" wrapText="1"/>
    </xf>
    <xf numFmtId="3" fontId="76" fillId="0" borderId="24" xfId="0" applyNumberFormat="1" applyFont="1" applyFill="1" applyBorder="1" applyAlignment="1">
      <alignment horizontal="center" vertical="center" wrapText="1"/>
    </xf>
    <xf numFmtId="43" fontId="85" fillId="0" borderId="23" xfId="70" applyFont="1" applyBorder="1" applyAlignment="1">
      <alignment/>
    </xf>
    <xf numFmtId="0" fontId="85" fillId="0" borderId="23" xfId="0" applyFont="1" applyBorder="1" applyAlignment="1">
      <alignment horizontal="center"/>
    </xf>
    <xf numFmtId="0" fontId="10" fillId="0" borderId="25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/>
    </xf>
    <xf numFmtId="0" fontId="86" fillId="57" borderId="0" xfId="0" applyFont="1" applyFill="1" applyAlignment="1">
      <alignment vertical="center"/>
    </xf>
    <xf numFmtId="0" fontId="44" fillId="57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43" fontId="85" fillId="0" borderId="0" xfId="70" applyFont="1" applyBorder="1" applyAlignment="1">
      <alignment/>
    </xf>
    <xf numFmtId="43" fontId="85" fillId="0" borderId="26" xfId="70" applyFont="1" applyBorder="1" applyAlignment="1">
      <alignment/>
    </xf>
    <xf numFmtId="4" fontId="10" fillId="0" borderId="21" xfId="105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8" fillId="0" borderId="27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/>
    </xf>
    <xf numFmtId="0" fontId="89" fillId="57" borderId="0" xfId="0" applyFont="1" applyFill="1" applyBorder="1" applyAlignment="1">
      <alignment horizontal="center" wrapText="1"/>
    </xf>
    <xf numFmtId="0" fontId="42" fillId="57" borderId="0" xfId="0" applyFont="1" applyFill="1" applyBorder="1" applyAlignment="1">
      <alignment horizontal="center" wrapText="1"/>
    </xf>
    <xf numFmtId="0" fontId="86" fillId="57" borderId="0" xfId="0" applyFont="1" applyFill="1" applyAlignment="1">
      <alignment horizontal="center" vertical="center" wrapText="1"/>
    </xf>
    <xf numFmtId="0" fontId="44" fillId="58" borderId="0" xfId="0" applyFont="1" applyFill="1" applyAlignment="1">
      <alignment horizontal="left"/>
    </xf>
  </cellXfs>
  <cellStyles count="13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omma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Excel Built-in Normal" xfId="73"/>
    <cellStyle name="Excel Built-in Normal 2" xfId="74"/>
    <cellStyle name="Excel_BuiltIn_Currency" xfId="75"/>
    <cellStyle name="Heading" xfId="76"/>
    <cellStyle name="Heading (user)" xfId="77"/>
    <cellStyle name="Heading 2" xfId="78"/>
    <cellStyle name="Heading 3" xfId="79"/>
    <cellStyle name="Heading_szacunek_LEKI_1" xfId="80"/>
    <cellStyle name="Heading1" xfId="81"/>
    <cellStyle name="Heading1 (user)" xfId="82"/>
    <cellStyle name="Heading1 2" xfId="83"/>
    <cellStyle name="Heading1 3" xfId="84"/>
    <cellStyle name="Heading1_szacunek_LEKI_1" xfId="85"/>
    <cellStyle name="Komórka połączona" xfId="86"/>
    <cellStyle name="Komórka połączona 2" xfId="87"/>
    <cellStyle name="Komórka zaznaczona" xfId="88"/>
    <cellStyle name="Komórka zaznaczona 2" xfId="89"/>
    <cellStyle name="Nagłówek 1" xfId="90"/>
    <cellStyle name="Nagłówek 1 2" xfId="91"/>
    <cellStyle name="Nagłówek 2" xfId="92"/>
    <cellStyle name="Nagłówek 2 2" xfId="93"/>
    <cellStyle name="Nagłówek 3" xfId="94"/>
    <cellStyle name="Nagłówek 3 2" xfId="95"/>
    <cellStyle name="Nagłówek 4" xfId="96"/>
    <cellStyle name="Nagłówek 4 2" xfId="97"/>
    <cellStyle name="Neutralne 2" xfId="98"/>
    <cellStyle name="Neutralny" xfId="99"/>
    <cellStyle name="Normal 2" xfId="100"/>
    <cellStyle name="Normal_~3645039" xfId="101"/>
    <cellStyle name="Normalny 2" xfId="102"/>
    <cellStyle name="Normalny 2 2" xfId="103"/>
    <cellStyle name="Normalny 2_SZACUNEKxxx-onko" xfId="104"/>
    <cellStyle name="Normalny 3" xfId="105"/>
    <cellStyle name="Normalny 3 2" xfId="106"/>
    <cellStyle name="Normalny 3 3" xfId="107"/>
    <cellStyle name="Normalny 4" xfId="108"/>
    <cellStyle name="Normalny 5" xfId="109"/>
    <cellStyle name="Normalny 5 2" xfId="110"/>
    <cellStyle name="Normalny 6" xfId="111"/>
    <cellStyle name="Normalny 7" xfId="112"/>
    <cellStyle name="Normalny 8" xfId="113"/>
    <cellStyle name="Obliczenia" xfId="114"/>
    <cellStyle name="Obliczenia 2" xfId="115"/>
    <cellStyle name="Percent" xfId="116"/>
    <cellStyle name="Procentowy 2" xfId="117"/>
    <cellStyle name="Procentowy 2 2" xfId="118"/>
    <cellStyle name="Procentowy 3" xfId="119"/>
    <cellStyle name="Procentowy 4" xfId="120"/>
    <cellStyle name="Result" xfId="121"/>
    <cellStyle name="Result (user)" xfId="122"/>
    <cellStyle name="Result 2" xfId="123"/>
    <cellStyle name="Result 3" xfId="124"/>
    <cellStyle name="Result_szacunek_LEKI_1" xfId="125"/>
    <cellStyle name="Result2" xfId="126"/>
    <cellStyle name="Result2 (user)" xfId="127"/>
    <cellStyle name="Result2 2" xfId="128"/>
    <cellStyle name="Result2 3" xfId="129"/>
    <cellStyle name="Result2_szacunek_LEKI_1" xfId="130"/>
    <cellStyle name="Suma" xfId="131"/>
    <cellStyle name="Suma 2" xfId="132"/>
    <cellStyle name="Tekst objaśnienia" xfId="133"/>
    <cellStyle name="Tekst objaśnienia 2" xfId="134"/>
    <cellStyle name="Tekst ostrzeżenia" xfId="135"/>
    <cellStyle name="Tekst ostrzeżenia 2" xfId="136"/>
    <cellStyle name="Tytuł" xfId="137"/>
    <cellStyle name="Tytuł 2" xfId="138"/>
    <cellStyle name="Uwaga" xfId="139"/>
    <cellStyle name="Uwaga 2" xfId="140"/>
    <cellStyle name="Currency" xfId="141"/>
    <cellStyle name="Currency [0]" xfId="142"/>
    <cellStyle name="Walutowy 2" xfId="143"/>
    <cellStyle name="Walutowy 3" xfId="144"/>
    <cellStyle name="Walutowy 4" xfId="145"/>
    <cellStyle name="Złe 2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40" zoomScaleNormal="140" zoomScalePageLayoutView="0" workbookViewId="0" topLeftCell="A1">
      <selection activeCell="H147" sqref="H147"/>
    </sheetView>
  </sheetViews>
  <sheetFormatPr defaultColWidth="9.00390625" defaultRowHeight="14.25"/>
  <cols>
    <col min="1" max="1" width="4.125" style="0" customWidth="1"/>
    <col min="2" max="2" width="24.125" style="0" customWidth="1"/>
    <col min="3" max="3" width="14.25390625" style="0" customWidth="1"/>
    <col min="4" max="4" width="10.50390625" style="0" customWidth="1"/>
    <col min="5" max="5" width="7.25390625" style="0" hidden="1" customWidth="1"/>
    <col min="6" max="6" width="9.00390625" style="0" hidden="1" customWidth="1"/>
    <col min="7" max="7" width="14.375" style="0" customWidth="1"/>
    <col min="8" max="8" width="4.875" style="0" customWidth="1"/>
    <col min="9" max="9" width="14.875" style="0" customWidth="1"/>
    <col min="10" max="10" width="7.00390625" style="0" customWidth="1"/>
    <col min="11" max="11" width="11.625" style="0" customWidth="1"/>
    <col min="12" max="12" width="6.125" style="0" customWidth="1"/>
    <col min="13" max="13" width="11.375" style="0" customWidth="1"/>
    <col min="14" max="14" width="12.00390625" style="0" customWidth="1"/>
  </cols>
  <sheetData>
    <row r="1" spans="1:14" ht="14.25">
      <c r="A1" s="74" t="s">
        <v>345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4.25">
      <c r="A2" s="1"/>
      <c r="B2" s="2"/>
      <c r="C2" s="2"/>
      <c r="D2" s="2"/>
      <c r="E2" s="3"/>
      <c r="F2" s="3"/>
      <c r="G2" s="4"/>
      <c r="H2" s="2"/>
      <c r="I2" s="5"/>
      <c r="J2" s="6"/>
      <c r="K2" s="7"/>
      <c r="L2" s="7"/>
      <c r="M2" s="7"/>
      <c r="N2" s="8"/>
    </row>
    <row r="3" spans="1:14" s="57" customFormat="1" ht="45">
      <c r="A3" s="53" t="s">
        <v>0</v>
      </c>
      <c r="B3" s="54" t="s">
        <v>1</v>
      </c>
      <c r="C3" s="53" t="s">
        <v>2</v>
      </c>
      <c r="D3" s="53" t="s">
        <v>3</v>
      </c>
      <c r="E3" s="54" t="s">
        <v>4</v>
      </c>
      <c r="F3" s="54" t="s">
        <v>5</v>
      </c>
      <c r="G3" s="55" t="s">
        <v>6</v>
      </c>
      <c r="H3" s="53" t="s">
        <v>7</v>
      </c>
      <c r="I3" s="53" t="s">
        <v>8</v>
      </c>
      <c r="J3" s="53" t="s">
        <v>9</v>
      </c>
      <c r="K3" s="56" t="s">
        <v>11</v>
      </c>
      <c r="L3" s="56" t="s">
        <v>10</v>
      </c>
      <c r="M3" s="56" t="s">
        <v>338</v>
      </c>
      <c r="N3" s="56" t="s">
        <v>12</v>
      </c>
    </row>
    <row r="4" spans="1:14" ht="14.25">
      <c r="A4" s="9">
        <v>1</v>
      </c>
      <c r="B4" s="10">
        <v>2</v>
      </c>
      <c r="C4" s="9">
        <v>3</v>
      </c>
      <c r="D4" s="9">
        <v>4</v>
      </c>
      <c r="E4" s="10"/>
      <c r="F4" s="10"/>
      <c r="G4" s="9">
        <v>5</v>
      </c>
      <c r="H4" s="9">
        <v>6</v>
      </c>
      <c r="I4" s="9">
        <v>7</v>
      </c>
      <c r="J4" s="9">
        <v>8</v>
      </c>
      <c r="K4" s="9" t="s">
        <v>339</v>
      </c>
      <c r="L4" s="9">
        <v>10</v>
      </c>
      <c r="M4" s="9" t="s">
        <v>340</v>
      </c>
      <c r="N4" s="9" t="s">
        <v>341</v>
      </c>
    </row>
    <row r="5" spans="1:14" ht="14.25">
      <c r="A5" s="42" t="s">
        <v>176</v>
      </c>
      <c r="B5" s="43" t="s">
        <v>305</v>
      </c>
      <c r="C5" s="42" t="s">
        <v>13</v>
      </c>
      <c r="D5" s="42"/>
      <c r="E5" s="45">
        <v>0</v>
      </c>
      <c r="F5" s="44">
        <v>30</v>
      </c>
      <c r="G5" s="48">
        <f>E5+F5</f>
        <v>30</v>
      </c>
      <c r="H5" s="42" t="s">
        <v>14</v>
      </c>
      <c r="I5" s="46"/>
      <c r="J5" s="47"/>
      <c r="K5" s="18"/>
      <c r="L5" s="45">
        <v>8</v>
      </c>
      <c r="M5" s="45"/>
      <c r="N5" s="18"/>
    </row>
    <row r="6" spans="1:14" ht="14.25">
      <c r="A6" s="42" t="s">
        <v>177</v>
      </c>
      <c r="B6" s="12" t="s">
        <v>15</v>
      </c>
      <c r="C6" s="11" t="s">
        <v>16</v>
      </c>
      <c r="D6" s="11"/>
      <c r="E6" s="15">
        <v>1700</v>
      </c>
      <c r="F6" s="14">
        <v>0</v>
      </c>
      <c r="G6" s="48">
        <f aca="true" t="shared" si="0" ref="G6:G69">E6+F6</f>
        <v>1700</v>
      </c>
      <c r="H6" s="11" t="s">
        <v>14</v>
      </c>
      <c r="I6" s="16"/>
      <c r="J6" s="17"/>
      <c r="K6" s="18"/>
      <c r="L6" s="15">
        <v>8</v>
      </c>
      <c r="M6" s="15"/>
      <c r="N6" s="18"/>
    </row>
    <row r="7" spans="1:14" ht="14.25">
      <c r="A7" s="42" t="s">
        <v>178</v>
      </c>
      <c r="B7" s="43" t="s">
        <v>325</v>
      </c>
      <c r="C7" s="11" t="s">
        <v>17</v>
      </c>
      <c r="D7" s="11"/>
      <c r="E7" s="15">
        <v>100</v>
      </c>
      <c r="F7" s="14">
        <v>50</v>
      </c>
      <c r="G7" s="48">
        <f t="shared" si="0"/>
        <v>150</v>
      </c>
      <c r="H7" s="11" t="s">
        <v>14</v>
      </c>
      <c r="I7" s="16"/>
      <c r="J7" s="17"/>
      <c r="K7" s="18"/>
      <c r="L7" s="15">
        <v>23</v>
      </c>
      <c r="M7" s="15"/>
      <c r="N7" s="18"/>
    </row>
    <row r="8" spans="1:14" ht="14.25">
      <c r="A8" s="42" t="s">
        <v>179</v>
      </c>
      <c r="B8" s="12" t="s">
        <v>326</v>
      </c>
      <c r="C8" s="11" t="s">
        <v>18</v>
      </c>
      <c r="D8" s="11"/>
      <c r="E8" s="15">
        <v>700</v>
      </c>
      <c r="F8" s="19">
        <v>100</v>
      </c>
      <c r="G8" s="48">
        <f t="shared" si="0"/>
        <v>800</v>
      </c>
      <c r="H8" s="11" t="s">
        <v>14</v>
      </c>
      <c r="I8" s="16"/>
      <c r="J8" s="17"/>
      <c r="K8" s="18"/>
      <c r="L8" s="15">
        <v>23</v>
      </c>
      <c r="M8" s="15"/>
      <c r="N8" s="18"/>
    </row>
    <row r="9" spans="1:14" ht="14.25">
      <c r="A9" s="42" t="s">
        <v>180</v>
      </c>
      <c r="B9" s="12" t="s">
        <v>327</v>
      </c>
      <c r="C9" s="11" t="s">
        <v>19</v>
      </c>
      <c r="D9" s="11"/>
      <c r="E9" s="15">
        <v>0</v>
      </c>
      <c r="F9" s="19">
        <v>30</v>
      </c>
      <c r="G9" s="48">
        <f t="shared" si="0"/>
        <v>30</v>
      </c>
      <c r="H9" s="11" t="s">
        <v>14</v>
      </c>
      <c r="I9" s="16"/>
      <c r="J9" s="17"/>
      <c r="K9" s="18"/>
      <c r="L9" s="15">
        <v>8</v>
      </c>
      <c r="M9" s="15"/>
      <c r="N9" s="18"/>
    </row>
    <row r="10" spans="1:14" ht="25.5">
      <c r="A10" s="42" t="s">
        <v>181</v>
      </c>
      <c r="B10" s="12" t="s">
        <v>20</v>
      </c>
      <c r="C10" s="11" t="s">
        <v>21</v>
      </c>
      <c r="D10" s="11"/>
      <c r="E10" s="15">
        <v>400</v>
      </c>
      <c r="F10" s="19">
        <v>0</v>
      </c>
      <c r="G10" s="48">
        <f t="shared" si="0"/>
        <v>400</v>
      </c>
      <c r="H10" s="11" t="s">
        <v>14</v>
      </c>
      <c r="I10" s="16"/>
      <c r="J10" s="17"/>
      <c r="K10" s="18"/>
      <c r="L10" s="15">
        <v>8</v>
      </c>
      <c r="M10" s="15"/>
      <c r="N10" s="18"/>
    </row>
    <row r="11" spans="1:14" ht="14.25">
      <c r="A11" s="42" t="s">
        <v>182</v>
      </c>
      <c r="B11" s="12" t="s">
        <v>22</v>
      </c>
      <c r="C11" s="11" t="s">
        <v>23</v>
      </c>
      <c r="D11" s="11"/>
      <c r="E11" s="15">
        <v>2000</v>
      </c>
      <c r="F11" s="19">
        <v>500</v>
      </c>
      <c r="G11" s="48">
        <f t="shared" si="0"/>
        <v>2500</v>
      </c>
      <c r="H11" s="11" t="s">
        <v>14</v>
      </c>
      <c r="I11" s="16"/>
      <c r="J11" s="17"/>
      <c r="K11" s="18"/>
      <c r="L11" s="15">
        <v>5</v>
      </c>
      <c r="M11" s="15"/>
      <c r="N11" s="18"/>
    </row>
    <row r="12" spans="1:14" ht="14.25">
      <c r="A12" s="42" t="s">
        <v>183</v>
      </c>
      <c r="B12" s="12" t="s">
        <v>24</v>
      </c>
      <c r="C12" s="11" t="s">
        <v>25</v>
      </c>
      <c r="D12" s="11"/>
      <c r="E12" s="15">
        <v>100</v>
      </c>
      <c r="F12" s="19">
        <v>200</v>
      </c>
      <c r="G12" s="48">
        <f t="shared" si="0"/>
        <v>300</v>
      </c>
      <c r="H12" s="11" t="s">
        <v>14</v>
      </c>
      <c r="I12" s="16"/>
      <c r="J12" s="17"/>
      <c r="K12" s="18"/>
      <c r="L12" s="15">
        <v>8</v>
      </c>
      <c r="M12" s="15"/>
      <c r="N12" s="18"/>
    </row>
    <row r="13" spans="1:14" ht="14.25">
      <c r="A13" s="42" t="s">
        <v>184</v>
      </c>
      <c r="B13" s="12" t="s">
        <v>328</v>
      </c>
      <c r="C13" s="11" t="s">
        <v>27</v>
      </c>
      <c r="D13" s="11"/>
      <c r="E13" s="15">
        <v>60</v>
      </c>
      <c r="F13" s="19">
        <v>100</v>
      </c>
      <c r="G13" s="48">
        <f t="shared" si="0"/>
        <v>160</v>
      </c>
      <c r="H13" s="11" t="s">
        <v>28</v>
      </c>
      <c r="I13" s="16"/>
      <c r="J13" s="17"/>
      <c r="K13" s="18"/>
      <c r="L13" s="51">
        <v>5</v>
      </c>
      <c r="M13" s="51"/>
      <c r="N13" s="18"/>
    </row>
    <row r="14" spans="1:14" ht="14.25">
      <c r="A14" s="42" t="s">
        <v>185</v>
      </c>
      <c r="B14" s="12" t="s">
        <v>29</v>
      </c>
      <c r="C14" s="11" t="s">
        <v>30</v>
      </c>
      <c r="D14" s="11"/>
      <c r="E14" s="15">
        <v>7900</v>
      </c>
      <c r="F14" s="19">
        <v>500</v>
      </c>
      <c r="G14" s="48">
        <f t="shared" si="0"/>
        <v>8400</v>
      </c>
      <c r="H14" s="11" t="s">
        <v>28</v>
      </c>
      <c r="I14" s="16"/>
      <c r="J14" s="17"/>
      <c r="K14" s="18"/>
      <c r="L14" s="15">
        <v>8</v>
      </c>
      <c r="M14" s="15"/>
      <c r="N14" s="18"/>
    </row>
    <row r="15" spans="1:14" ht="14.25">
      <c r="A15" s="42" t="s">
        <v>186</v>
      </c>
      <c r="B15" s="12" t="s">
        <v>31</v>
      </c>
      <c r="C15" s="11" t="s">
        <v>32</v>
      </c>
      <c r="D15" s="11"/>
      <c r="E15" s="15">
        <v>30</v>
      </c>
      <c r="F15" s="19">
        <v>0</v>
      </c>
      <c r="G15" s="48">
        <f t="shared" si="0"/>
        <v>30</v>
      </c>
      <c r="H15" s="11" t="s">
        <v>14</v>
      </c>
      <c r="I15" s="16"/>
      <c r="J15" s="17"/>
      <c r="K15" s="18"/>
      <c r="L15" s="15">
        <v>8</v>
      </c>
      <c r="M15" s="15"/>
      <c r="N15" s="18"/>
    </row>
    <row r="16" spans="1:14" ht="14.25">
      <c r="A16" s="42" t="s">
        <v>187</v>
      </c>
      <c r="B16" s="12" t="s">
        <v>33</v>
      </c>
      <c r="C16" s="11" t="s">
        <v>34</v>
      </c>
      <c r="D16" s="11"/>
      <c r="E16" s="15">
        <v>700</v>
      </c>
      <c r="F16" s="19">
        <v>120</v>
      </c>
      <c r="G16" s="48">
        <f t="shared" si="0"/>
        <v>820</v>
      </c>
      <c r="H16" s="11" t="s">
        <v>14</v>
      </c>
      <c r="I16" s="16"/>
      <c r="J16" s="17"/>
      <c r="K16" s="18"/>
      <c r="L16" s="15">
        <v>23</v>
      </c>
      <c r="M16" s="15"/>
      <c r="N16" s="18"/>
    </row>
    <row r="17" spans="1:14" ht="51.75" customHeight="1">
      <c r="A17" s="42" t="s">
        <v>188</v>
      </c>
      <c r="B17" s="12" t="s">
        <v>35</v>
      </c>
      <c r="C17" s="11" t="s">
        <v>36</v>
      </c>
      <c r="D17" s="11"/>
      <c r="E17" s="15">
        <v>0</v>
      </c>
      <c r="F17" s="19">
        <v>10</v>
      </c>
      <c r="G17" s="48">
        <f t="shared" si="0"/>
        <v>10</v>
      </c>
      <c r="H17" s="11" t="s">
        <v>26</v>
      </c>
      <c r="I17" s="16"/>
      <c r="J17" s="17"/>
      <c r="K17" s="18"/>
      <c r="L17" s="15">
        <v>23</v>
      </c>
      <c r="M17" s="15"/>
      <c r="N17" s="18"/>
    </row>
    <row r="18" spans="1:14" ht="99.75" customHeight="1">
      <c r="A18" s="42" t="s">
        <v>189</v>
      </c>
      <c r="B18" s="12" t="s">
        <v>37</v>
      </c>
      <c r="C18" s="11" t="s">
        <v>38</v>
      </c>
      <c r="D18" s="11"/>
      <c r="E18" s="15">
        <v>0</v>
      </c>
      <c r="F18" s="19">
        <v>10</v>
      </c>
      <c r="G18" s="48">
        <f t="shared" si="0"/>
        <v>10</v>
      </c>
      <c r="H18" s="11" t="s">
        <v>26</v>
      </c>
      <c r="I18" s="16"/>
      <c r="J18" s="17"/>
      <c r="K18" s="18"/>
      <c r="L18" s="15">
        <v>23</v>
      </c>
      <c r="M18" s="15"/>
      <c r="N18" s="18"/>
    </row>
    <row r="19" spans="1:14" ht="14.25">
      <c r="A19" s="42" t="s">
        <v>190</v>
      </c>
      <c r="B19" s="12" t="s">
        <v>39</v>
      </c>
      <c r="C19" s="11" t="s">
        <v>40</v>
      </c>
      <c r="D19" s="11"/>
      <c r="E19" s="15">
        <v>150</v>
      </c>
      <c r="F19" s="19">
        <v>30</v>
      </c>
      <c r="G19" s="48">
        <f t="shared" si="0"/>
        <v>180</v>
      </c>
      <c r="H19" s="11" t="s">
        <v>14</v>
      </c>
      <c r="I19" s="16"/>
      <c r="J19" s="17"/>
      <c r="K19" s="18"/>
      <c r="L19" s="15">
        <v>23</v>
      </c>
      <c r="M19" s="15"/>
      <c r="N19" s="18"/>
    </row>
    <row r="20" spans="1:14" ht="14.25">
      <c r="A20" s="42" t="s">
        <v>191</v>
      </c>
      <c r="B20" s="43" t="s">
        <v>329</v>
      </c>
      <c r="C20" s="11" t="s">
        <v>17</v>
      </c>
      <c r="D20" s="11"/>
      <c r="E20" s="15">
        <v>50</v>
      </c>
      <c r="F20" s="19">
        <v>50</v>
      </c>
      <c r="G20" s="48">
        <f t="shared" si="0"/>
        <v>100</v>
      </c>
      <c r="H20" s="11" t="s">
        <v>14</v>
      </c>
      <c r="I20" s="16"/>
      <c r="J20" s="17"/>
      <c r="K20" s="18"/>
      <c r="L20" s="51">
        <v>8</v>
      </c>
      <c r="M20" s="51"/>
      <c r="N20" s="18"/>
    </row>
    <row r="21" spans="1:14" ht="14.25">
      <c r="A21" s="42" t="s">
        <v>192</v>
      </c>
      <c r="B21" s="12" t="s">
        <v>41</v>
      </c>
      <c r="C21" s="11" t="s">
        <v>40</v>
      </c>
      <c r="D21" s="11"/>
      <c r="E21" s="15">
        <v>1400</v>
      </c>
      <c r="F21" s="19">
        <v>400</v>
      </c>
      <c r="G21" s="48">
        <f t="shared" si="0"/>
        <v>1800</v>
      </c>
      <c r="H21" s="11" t="s">
        <v>14</v>
      </c>
      <c r="I21" s="16"/>
      <c r="J21" s="17"/>
      <c r="K21" s="18"/>
      <c r="L21" s="15">
        <v>8</v>
      </c>
      <c r="M21" s="15"/>
      <c r="N21" s="18"/>
    </row>
    <row r="22" spans="1:14" ht="14.25">
      <c r="A22" s="42" t="s">
        <v>193</v>
      </c>
      <c r="B22" s="12" t="s">
        <v>42</v>
      </c>
      <c r="C22" s="11" t="s">
        <v>43</v>
      </c>
      <c r="D22" s="11"/>
      <c r="E22" s="15">
        <v>50</v>
      </c>
      <c r="F22" s="19">
        <v>70</v>
      </c>
      <c r="G22" s="48">
        <f t="shared" si="0"/>
        <v>120</v>
      </c>
      <c r="H22" s="11" t="s">
        <v>14</v>
      </c>
      <c r="I22" s="16"/>
      <c r="J22" s="17"/>
      <c r="K22" s="18"/>
      <c r="L22" s="15">
        <v>8</v>
      </c>
      <c r="M22" s="15"/>
      <c r="N22" s="18"/>
    </row>
    <row r="23" spans="1:14" ht="14.25">
      <c r="A23" s="42" t="s">
        <v>194</v>
      </c>
      <c r="B23" s="12" t="s">
        <v>44</v>
      </c>
      <c r="C23" s="11" t="s">
        <v>45</v>
      </c>
      <c r="D23" s="11"/>
      <c r="E23" s="15">
        <v>2300</v>
      </c>
      <c r="F23" s="19">
        <v>400</v>
      </c>
      <c r="G23" s="48">
        <f t="shared" si="0"/>
        <v>2700</v>
      </c>
      <c r="H23" s="11" t="s">
        <v>14</v>
      </c>
      <c r="I23" s="16"/>
      <c r="J23" s="17"/>
      <c r="K23" s="18"/>
      <c r="L23" s="15">
        <v>8</v>
      </c>
      <c r="M23" s="15"/>
      <c r="N23" s="18"/>
    </row>
    <row r="24" spans="1:14" ht="14.25">
      <c r="A24" s="42" t="s">
        <v>195</v>
      </c>
      <c r="B24" s="32" t="s">
        <v>173</v>
      </c>
      <c r="C24" s="31" t="s">
        <v>137</v>
      </c>
      <c r="D24" s="31"/>
      <c r="E24" s="40">
        <v>1000</v>
      </c>
      <c r="F24" s="34">
        <v>500</v>
      </c>
      <c r="G24" s="48">
        <f t="shared" si="0"/>
        <v>1500</v>
      </c>
      <c r="H24" s="31" t="s">
        <v>121</v>
      </c>
      <c r="I24" s="41"/>
      <c r="J24" s="58"/>
      <c r="K24" s="30"/>
      <c r="L24" s="59">
        <v>8</v>
      </c>
      <c r="M24" s="63"/>
      <c r="N24" s="30"/>
    </row>
    <row r="25" spans="1:14" ht="25.5">
      <c r="A25" s="42" t="s">
        <v>196</v>
      </c>
      <c r="B25" s="12" t="s">
        <v>46</v>
      </c>
      <c r="C25" s="11" t="s">
        <v>47</v>
      </c>
      <c r="D25" s="11"/>
      <c r="E25" s="15">
        <v>300</v>
      </c>
      <c r="F25" s="19">
        <v>300</v>
      </c>
      <c r="G25" s="48">
        <f t="shared" si="0"/>
        <v>600</v>
      </c>
      <c r="H25" s="11" t="s">
        <v>14</v>
      </c>
      <c r="I25" s="16"/>
      <c r="J25" s="17"/>
      <c r="K25" s="18"/>
      <c r="L25" s="15">
        <v>8</v>
      </c>
      <c r="M25" s="15"/>
      <c r="N25" s="18"/>
    </row>
    <row r="26" spans="1:14" ht="25.5">
      <c r="A26" s="42" t="s">
        <v>197</v>
      </c>
      <c r="B26" s="12" t="s">
        <v>48</v>
      </c>
      <c r="C26" s="11" t="s">
        <v>49</v>
      </c>
      <c r="D26" s="11"/>
      <c r="E26" s="15">
        <v>580</v>
      </c>
      <c r="F26" s="19">
        <v>100</v>
      </c>
      <c r="G26" s="48">
        <f t="shared" si="0"/>
        <v>680</v>
      </c>
      <c r="H26" s="11" t="s">
        <v>14</v>
      </c>
      <c r="I26" s="16"/>
      <c r="J26" s="17"/>
      <c r="K26" s="18"/>
      <c r="L26" s="15">
        <v>8</v>
      </c>
      <c r="M26" s="15"/>
      <c r="N26" s="18"/>
    </row>
    <row r="27" spans="1:14" ht="25.5">
      <c r="A27" s="42" t="s">
        <v>198</v>
      </c>
      <c r="B27" s="43" t="s">
        <v>306</v>
      </c>
      <c r="C27" s="11" t="s">
        <v>50</v>
      </c>
      <c r="D27" s="11"/>
      <c r="E27" s="15">
        <v>50</v>
      </c>
      <c r="F27" s="19">
        <v>70</v>
      </c>
      <c r="G27" s="48">
        <f t="shared" si="0"/>
        <v>120</v>
      </c>
      <c r="H27" s="11" t="s">
        <v>14</v>
      </c>
      <c r="I27" s="16"/>
      <c r="J27" s="17"/>
      <c r="K27" s="18"/>
      <c r="L27" s="15">
        <v>23</v>
      </c>
      <c r="M27" s="15"/>
      <c r="N27" s="18"/>
    </row>
    <row r="28" spans="1:14" ht="25.5">
      <c r="A28" s="42" t="s">
        <v>199</v>
      </c>
      <c r="B28" s="12" t="s">
        <v>51</v>
      </c>
      <c r="C28" s="11" t="s">
        <v>47</v>
      </c>
      <c r="D28" s="11"/>
      <c r="E28" s="15">
        <v>2100</v>
      </c>
      <c r="F28" s="19">
        <v>500</v>
      </c>
      <c r="G28" s="48">
        <f t="shared" si="0"/>
        <v>2600</v>
      </c>
      <c r="H28" s="11" t="s">
        <v>14</v>
      </c>
      <c r="I28" s="16"/>
      <c r="J28" s="17"/>
      <c r="K28" s="18"/>
      <c r="L28" s="15">
        <v>8</v>
      </c>
      <c r="M28" s="15"/>
      <c r="N28" s="18"/>
    </row>
    <row r="29" spans="1:14" ht="58.5" customHeight="1">
      <c r="A29" s="42" t="s">
        <v>200</v>
      </c>
      <c r="B29" s="12" t="s">
        <v>52</v>
      </c>
      <c r="C29" s="11" t="s">
        <v>53</v>
      </c>
      <c r="D29" s="11"/>
      <c r="E29" s="15">
        <v>30</v>
      </c>
      <c r="F29" s="19">
        <v>0</v>
      </c>
      <c r="G29" s="48">
        <f t="shared" si="0"/>
        <v>30</v>
      </c>
      <c r="H29" s="11" t="s">
        <v>26</v>
      </c>
      <c r="I29" s="16"/>
      <c r="J29" s="17"/>
      <c r="K29" s="18"/>
      <c r="L29" s="15">
        <v>23</v>
      </c>
      <c r="M29" s="15"/>
      <c r="N29" s="18"/>
    </row>
    <row r="30" spans="1:14" ht="14.25">
      <c r="A30" s="42" t="s">
        <v>201</v>
      </c>
      <c r="B30" s="12" t="s">
        <v>330</v>
      </c>
      <c r="C30" s="11" t="s">
        <v>54</v>
      </c>
      <c r="D30" s="11"/>
      <c r="E30" s="15">
        <v>50</v>
      </c>
      <c r="F30" s="19">
        <v>60</v>
      </c>
      <c r="G30" s="48">
        <f t="shared" si="0"/>
        <v>110</v>
      </c>
      <c r="H30" s="11" t="s">
        <v>26</v>
      </c>
      <c r="I30" s="16"/>
      <c r="J30" s="17"/>
      <c r="K30" s="18"/>
      <c r="L30" s="15">
        <v>23</v>
      </c>
      <c r="M30" s="15"/>
      <c r="N30" s="18"/>
    </row>
    <row r="31" spans="1:14" ht="14.25">
      <c r="A31" s="42" t="s">
        <v>202</v>
      </c>
      <c r="B31" s="12" t="s">
        <v>55</v>
      </c>
      <c r="C31" s="11" t="s">
        <v>56</v>
      </c>
      <c r="D31" s="11"/>
      <c r="E31" s="15">
        <v>7100</v>
      </c>
      <c r="F31" s="19">
        <v>0</v>
      </c>
      <c r="G31" s="48">
        <f t="shared" si="0"/>
        <v>7100</v>
      </c>
      <c r="H31" s="11" t="s">
        <v>14</v>
      </c>
      <c r="I31" s="16"/>
      <c r="J31" s="17"/>
      <c r="K31" s="18"/>
      <c r="L31" s="15">
        <v>23</v>
      </c>
      <c r="M31" s="15"/>
      <c r="N31" s="18"/>
    </row>
    <row r="32" spans="1:14" ht="14.25">
      <c r="A32" s="42" t="s">
        <v>203</v>
      </c>
      <c r="B32" s="12" t="s">
        <v>331</v>
      </c>
      <c r="C32" s="11" t="s">
        <v>54</v>
      </c>
      <c r="D32" s="11"/>
      <c r="E32" s="15">
        <v>50</v>
      </c>
      <c r="F32" s="19">
        <v>20</v>
      </c>
      <c r="G32" s="48">
        <f t="shared" si="0"/>
        <v>70</v>
      </c>
      <c r="H32" s="11" t="s">
        <v>14</v>
      </c>
      <c r="I32" s="16"/>
      <c r="J32" s="17"/>
      <c r="K32" s="18"/>
      <c r="L32" s="51">
        <v>23</v>
      </c>
      <c r="M32" s="51"/>
      <c r="N32" s="18"/>
    </row>
    <row r="33" spans="1:14" ht="14.25">
      <c r="A33" s="42" t="s">
        <v>204</v>
      </c>
      <c r="B33" s="12" t="s">
        <v>57</v>
      </c>
      <c r="C33" s="11" t="s">
        <v>58</v>
      </c>
      <c r="D33" s="11"/>
      <c r="E33" s="15">
        <v>50</v>
      </c>
      <c r="F33" s="19">
        <v>20</v>
      </c>
      <c r="G33" s="48">
        <f t="shared" si="0"/>
        <v>70</v>
      </c>
      <c r="H33" s="11" t="s">
        <v>26</v>
      </c>
      <c r="I33" s="16"/>
      <c r="J33" s="17"/>
      <c r="K33" s="18"/>
      <c r="L33" s="15">
        <v>23</v>
      </c>
      <c r="M33" s="15"/>
      <c r="N33" s="18"/>
    </row>
    <row r="34" spans="1:14" ht="14.25">
      <c r="A34" s="42" t="s">
        <v>205</v>
      </c>
      <c r="B34" s="12" t="s">
        <v>59</v>
      </c>
      <c r="C34" s="11" t="s">
        <v>54</v>
      </c>
      <c r="D34" s="11"/>
      <c r="E34" s="15">
        <v>50</v>
      </c>
      <c r="F34" s="19">
        <v>20</v>
      </c>
      <c r="G34" s="48">
        <f t="shared" si="0"/>
        <v>70</v>
      </c>
      <c r="H34" s="11" t="s">
        <v>14</v>
      </c>
      <c r="I34" s="16"/>
      <c r="J34" s="17"/>
      <c r="K34" s="18"/>
      <c r="L34" s="51">
        <v>23</v>
      </c>
      <c r="M34" s="51"/>
      <c r="N34" s="18"/>
    </row>
    <row r="35" spans="1:14" ht="14.25">
      <c r="A35" s="42" t="s">
        <v>206</v>
      </c>
      <c r="B35" s="12" t="s">
        <v>60</v>
      </c>
      <c r="C35" s="11" t="s">
        <v>61</v>
      </c>
      <c r="D35" s="11"/>
      <c r="E35" s="15">
        <v>50</v>
      </c>
      <c r="F35" s="19">
        <v>20</v>
      </c>
      <c r="G35" s="48">
        <f t="shared" si="0"/>
        <v>70</v>
      </c>
      <c r="H35" s="11" t="s">
        <v>26</v>
      </c>
      <c r="I35" s="16"/>
      <c r="J35" s="17"/>
      <c r="K35" s="18"/>
      <c r="L35" s="15">
        <v>23</v>
      </c>
      <c r="M35" s="15"/>
      <c r="N35" s="18"/>
    </row>
    <row r="36" spans="1:14" ht="63.75" customHeight="1">
      <c r="A36" s="42" t="s">
        <v>207</v>
      </c>
      <c r="B36" s="12" t="s">
        <v>62</v>
      </c>
      <c r="C36" s="11" t="s">
        <v>63</v>
      </c>
      <c r="D36" s="11"/>
      <c r="E36" s="15">
        <v>1200</v>
      </c>
      <c r="F36" s="19">
        <v>500</v>
      </c>
      <c r="G36" s="48">
        <f t="shared" si="0"/>
        <v>1700</v>
      </c>
      <c r="H36" s="11" t="s">
        <v>26</v>
      </c>
      <c r="I36" s="16"/>
      <c r="J36" s="17"/>
      <c r="K36" s="18"/>
      <c r="L36" s="15">
        <v>23</v>
      </c>
      <c r="M36" s="15"/>
      <c r="N36" s="18"/>
    </row>
    <row r="37" spans="1:14" ht="30" customHeight="1">
      <c r="A37" s="42" t="s">
        <v>208</v>
      </c>
      <c r="B37" s="43" t="s">
        <v>307</v>
      </c>
      <c r="C37" s="11" t="s">
        <v>40</v>
      </c>
      <c r="D37" s="11"/>
      <c r="E37" s="15">
        <v>100</v>
      </c>
      <c r="F37" s="19">
        <v>60</v>
      </c>
      <c r="G37" s="48">
        <f t="shared" si="0"/>
        <v>160</v>
      </c>
      <c r="H37" s="11" t="s">
        <v>14</v>
      </c>
      <c r="I37" s="16"/>
      <c r="J37" s="17"/>
      <c r="K37" s="18"/>
      <c r="L37" s="15">
        <v>23</v>
      </c>
      <c r="M37" s="15"/>
      <c r="N37" s="18"/>
    </row>
    <row r="38" spans="1:14" ht="14.25">
      <c r="A38" s="42" t="s">
        <v>209</v>
      </c>
      <c r="B38" s="12" t="s">
        <v>64</v>
      </c>
      <c r="C38" s="11" t="s">
        <v>30</v>
      </c>
      <c r="D38" s="11"/>
      <c r="E38" s="15">
        <v>120</v>
      </c>
      <c r="F38" s="19">
        <v>100</v>
      </c>
      <c r="G38" s="48">
        <f t="shared" si="0"/>
        <v>220</v>
      </c>
      <c r="H38" s="11" t="s">
        <v>28</v>
      </c>
      <c r="I38" s="16"/>
      <c r="J38" s="17"/>
      <c r="K38" s="18"/>
      <c r="L38" s="15">
        <v>5</v>
      </c>
      <c r="M38" s="15"/>
      <c r="N38" s="18"/>
    </row>
    <row r="39" spans="1:14" ht="14.25">
      <c r="A39" s="42" t="s">
        <v>210</v>
      </c>
      <c r="B39" s="12" t="s">
        <v>65</v>
      </c>
      <c r="C39" s="11" t="s">
        <v>27</v>
      </c>
      <c r="D39" s="11"/>
      <c r="E39" s="15">
        <v>100</v>
      </c>
      <c r="F39" s="19">
        <v>100</v>
      </c>
      <c r="G39" s="48">
        <f t="shared" si="0"/>
        <v>200</v>
      </c>
      <c r="H39" s="11" t="s">
        <v>28</v>
      </c>
      <c r="I39" s="16"/>
      <c r="J39" s="17"/>
      <c r="K39" s="18"/>
      <c r="L39" s="15">
        <v>5</v>
      </c>
      <c r="M39" s="15"/>
      <c r="N39" s="18"/>
    </row>
    <row r="40" spans="1:14" ht="14.25">
      <c r="A40" s="42" t="s">
        <v>211</v>
      </c>
      <c r="B40" s="12" t="s">
        <v>66</v>
      </c>
      <c r="C40" s="11" t="s">
        <v>30</v>
      </c>
      <c r="D40" s="11"/>
      <c r="E40" s="15">
        <v>1800</v>
      </c>
      <c r="F40" s="19">
        <v>100</v>
      </c>
      <c r="G40" s="48">
        <f t="shared" si="0"/>
        <v>1900</v>
      </c>
      <c r="H40" s="11" t="s">
        <v>28</v>
      </c>
      <c r="I40" s="16"/>
      <c r="J40" s="17"/>
      <c r="K40" s="18"/>
      <c r="L40" s="15">
        <v>5</v>
      </c>
      <c r="M40" s="15"/>
      <c r="N40" s="18"/>
    </row>
    <row r="41" spans="1:14" ht="14.25">
      <c r="A41" s="42" t="s">
        <v>212</v>
      </c>
      <c r="B41" s="12" t="s">
        <v>67</v>
      </c>
      <c r="C41" s="11" t="s">
        <v>32</v>
      </c>
      <c r="D41" s="11"/>
      <c r="E41" s="15">
        <v>100</v>
      </c>
      <c r="F41" s="19">
        <v>80</v>
      </c>
      <c r="G41" s="48">
        <f t="shared" si="0"/>
        <v>180</v>
      </c>
      <c r="H41" s="11" t="s">
        <v>14</v>
      </c>
      <c r="I41" s="16"/>
      <c r="J41" s="17"/>
      <c r="K41" s="18"/>
      <c r="L41" s="15">
        <v>5</v>
      </c>
      <c r="M41" s="15"/>
      <c r="N41" s="18"/>
    </row>
    <row r="42" spans="1:14" ht="14.25">
      <c r="A42" s="42" t="s">
        <v>213</v>
      </c>
      <c r="B42" s="12" t="s">
        <v>68</v>
      </c>
      <c r="C42" s="11" t="s">
        <v>27</v>
      </c>
      <c r="D42" s="11"/>
      <c r="E42" s="15">
        <v>1400</v>
      </c>
      <c r="F42" s="19">
        <v>100</v>
      </c>
      <c r="G42" s="48">
        <f t="shared" si="0"/>
        <v>1500</v>
      </c>
      <c r="H42" s="11" t="s">
        <v>14</v>
      </c>
      <c r="I42" s="16"/>
      <c r="J42" s="17"/>
      <c r="K42" s="18"/>
      <c r="L42" s="15">
        <v>5</v>
      </c>
      <c r="M42" s="15"/>
      <c r="N42" s="18"/>
    </row>
    <row r="43" spans="1:14" ht="14.25">
      <c r="A43" s="42" t="s">
        <v>214</v>
      </c>
      <c r="B43" s="12" t="s">
        <v>332</v>
      </c>
      <c r="C43" s="11" t="s">
        <v>27</v>
      </c>
      <c r="D43" s="11"/>
      <c r="E43" s="15">
        <v>100</v>
      </c>
      <c r="F43" s="19">
        <v>100</v>
      </c>
      <c r="G43" s="48">
        <f t="shared" si="0"/>
        <v>200</v>
      </c>
      <c r="H43" s="11" t="s">
        <v>28</v>
      </c>
      <c r="I43" s="16"/>
      <c r="J43" s="17"/>
      <c r="K43" s="18"/>
      <c r="L43" s="51">
        <v>5</v>
      </c>
      <c r="M43" s="51"/>
      <c r="N43" s="18"/>
    </row>
    <row r="44" spans="1:14" ht="14.25">
      <c r="A44" s="42" t="s">
        <v>215</v>
      </c>
      <c r="B44" s="12" t="s">
        <v>69</v>
      </c>
      <c r="C44" s="11" t="s">
        <v>70</v>
      </c>
      <c r="D44" s="11"/>
      <c r="E44" s="15">
        <v>70</v>
      </c>
      <c r="F44" s="19">
        <v>20</v>
      </c>
      <c r="G44" s="48">
        <f t="shared" si="0"/>
        <v>90</v>
      </c>
      <c r="H44" s="11" t="s">
        <v>14</v>
      </c>
      <c r="I44" s="16"/>
      <c r="J44" s="17"/>
      <c r="K44" s="18"/>
      <c r="L44" s="15">
        <v>23</v>
      </c>
      <c r="M44" s="15"/>
      <c r="N44" s="18"/>
    </row>
    <row r="45" spans="1:14" ht="25.5">
      <c r="A45" s="42" t="s">
        <v>216</v>
      </c>
      <c r="B45" s="12" t="s">
        <v>174</v>
      </c>
      <c r="C45" s="11" t="s">
        <v>71</v>
      </c>
      <c r="D45" s="11"/>
      <c r="E45" s="15">
        <v>200</v>
      </c>
      <c r="F45" s="13">
        <v>50</v>
      </c>
      <c r="G45" s="48">
        <f t="shared" si="0"/>
        <v>250</v>
      </c>
      <c r="H45" s="11" t="s">
        <v>121</v>
      </c>
      <c r="I45" s="16"/>
      <c r="J45" s="17"/>
      <c r="K45" s="18"/>
      <c r="L45" s="15">
        <v>23</v>
      </c>
      <c r="M45" s="15"/>
      <c r="N45" s="18"/>
    </row>
    <row r="46" spans="1:14" ht="25.5">
      <c r="A46" s="42" t="s">
        <v>217</v>
      </c>
      <c r="B46" s="23" t="s">
        <v>72</v>
      </c>
      <c r="C46" s="11" t="s">
        <v>73</v>
      </c>
      <c r="D46" s="11"/>
      <c r="E46" s="15">
        <v>20</v>
      </c>
      <c r="F46" s="19">
        <v>10</v>
      </c>
      <c r="G46" s="48">
        <f t="shared" si="0"/>
        <v>30</v>
      </c>
      <c r="H46" s="11" t="s">
        <v>14</v>
      </c>
      <c r="I46" s="16"/>
      <c r="J46" s="17"/>
      <c r="K46" s="18"/>
      <c r="L46" s="15">
        <v>23</v>
      </c>
      <c r="M46" s="15"/>
      <c r="N46" s="18"/>
    </row>
    <row r="47" spans="1:14" ht="14.25">
      <c r="A47" s="42" t="s">
        <v>218</v>
      </c>
      <c r="B47" s="12" t="s">
        <v>171</v>
      </c>
      <c r="C47" s="11" t="s">
        <v>71</v>
      </c>
      <c r="D47" s="11"/>
      <c r="E47" s="15">
        <v>100</v>
      </c>
      <c r="F47" s="13">
        <v>30</v>
      </c>
      <c r="G47" s="48">
        <f t="shared" si="0"/>
        <v>130</v>
      </c>
      <c r="H47" s="11" t="s">
        <v>121</v>
      </c>
      <c r="I47" s="16"/>
      <c r="J47" s="17"/>
      <c r="K47" s="18"/>
      <c r="L47" s="15">
        <v>8</v>
      </c>
      <c r="M47" s="15"/>
      <c r="N47" s="18"/>
    </row>
    <row r="48" spans="1:14" ht="14.25">
      <c r="A48" s="42" t="s">
        <v>219</v>
      </c>
      <c r="B48" s="12" t="s">
        <v>74</v>
      </c>
      <c r="C48" s="11" t="s">
        <v>70</v>
      </c>
      <c r="D48" s="11"/>
      <c r="E48" s="15">
        <v>60</v>
      </c>
      <c r="F48" s="19">
        <v>60</v>
      </c>
      <c r="G48" s="48">
        <f t="shared" si="0"/>
        <v>120</v>
      </c>
      <c r="H48" s="11" t="s">
        <v>14</v>
      </c>
      <c r="I48" s="16"/>
      <c r="J48" s="17"/>
      <c r="K48" s="18"/>
      <c r="L48" s="15">
        <v>8</v>
      </c>
      <c r="M48" s="15"/>
      <c r="N48" s="18"/>
    </row>
    <row r="49" spans="1:14" ht="25.5">
      <c r="A49" s="42" t="s">
        <v>220</v>
      </c>
      <c r="B49" s="12" t="s">
        <v>75</v>
      </c>
      <c r="C49" s="11" t="s">
        <v>21</v>
      </c>
      <c r="D49" s="11"/>
      <c r="E49" s="15">
        <v>2100</v>
      </c>
      <c r="F49" s="19">
        <v>0</v>
      </c>
      <c r="G49" s="48">
        <f t="shared" si="0"/>
        <v>2100</v>
      </c>
      <c r="H49" s="11" t="s">
        <v>14</v>
      </c>
      <c r="I49" s="16"/>
      <c r="J49" s="17"/>
      <c r="K49" s="18"/>
      <c r="L49" s="15">
        <v>8</v>
      </c>
      <c r="M49" s="15"/>
      <c r="N49" s="18"/>
    </row>
    <row r="50" spans="1:14" ht="14.25">
      <c r="A50" s="42" t="s">
        <v>221</v>
      </c>
      <c r="B50" s="12" t="s">
        <v>76</v>
      </c>
      <c r="C50" s="11" t="s">
        <v>77</v>
      </c>
      <c r="D50" s="11"/>
      <c r="E50" s="15">
        <v>300</v>
      </c>
      <c r="F50" s="19">
        <v>0</v>
      </c>
      <c r="G50" s="48">
        <f t="shared" si="0"/>
        <v>300</v>
      </c>
      <c r="H50" s="11" t="s">
        <v>14</v>
      </c>
      <c r="I50" s="16"/>
      <c r="J50" s="17"/>
      <c r="K50" s="18"/>
      <c r="L50" s="15">
        <v>8</v>
      </c>
      <c r="M50" s="15"/>
      <c r="N50" s="18"/>
    </row>
    <row r="51" spans="1:14" ht="14.25">
      <c r="A51" s="42" t="s">
        <v>222</v>
      </c>
      <c r="B51" s="12" t="s">
        <v>333</v>
      </c>
      <c r="C51" s="11" t="s">
        <v>78</v>
      </c>
      <c r="D51" s="11"/>
      <c r="E51" s="15">
        <v>50</v>
      </c>
      <c r="F51" s="19">
        <v>50</v>
      </c>
      <c r="G51" s="48">
        <f t="shared" si="0"/>
        <v>100</v>
      </c>
      <c r="H51" s="11" t="s">
        <v>14</v>
      </c>
      <c r="I51" s="16"/>
      <c r="J51" s="17"/>
      <c r="K51" s="18"/>
      <c r="L51" s="51">
        <v>23</v>
      </c>
      <c r="M51" s="51"/>
      <c r="N51" s="18"/>
    </row>
    <row r="52" spans="1:14" ht="14.25">
      <c r="A52" s="42" t="s">
        <v>223</v>
      </c>
      <c r="B52" s="12" t="s">
        <v>334</v>
      </c>
      <c r="C52" s="11" t="s">
        <v>79</v>
      </c>
      <c r="D52" s="11"/>
      <c r="E52" s="15">
        <v>4300</v>
      </c>
      <c r="F52" s="19">
        <v>600</v>
      </c>
      <c r="G52" s="48">
        <f t="shared" si="0"/>
        <v>4900</v>
      </c>
      <c r="H52" s="11" t="s">
        <v>14</v>
      </c>
      <c r="I52" s="16"/>
      <c r="J52" s="17"/>
      <c r="K52" s="18"/>
      <c r="L52" s="51">
        <v>8</v>
      </c>
      <c r="M52" s="51"/>
      <c r="N52" s="18"/>
    </row>
    <row r="53" spans="1:14" ht="70.5" customHeight="1">
      <c r="A53" s="42" t="s">
        <v>224</v>
      </c>
      <c r="B53" s="12" t="s">
        <v>80</v>
      </c>
      <c r="C53" s="11" t="s">
        <v>81</v>
      </c>
      <c r="D53" s="11"/>
      <c r="E53" s="15">
        <v>0</v>
      </c>
      <c r="F53" s="19">
        <v>300</v>
      </c>
      <c r="G53" s="48">
        <f t="shared" si="0"/>
        <v>300</v>
      </c>
      <c r="H53" s="11" t="s">
        <v>14</v>
      </c>
      <c r="I53" s="16"/>
      <c r="J53" s="17"/>
      <c r="K53" s="18"/>
      <c r="L53" s="15">
        <v>5</v>
      </c>
      <c r="M53" s="15"/>
      <c r="N53" s="18"/>
    </row>
    <row r="54" spans="1:14" ht="93" customHeight="1">
      <c r="A54" s="42" t="s">
        <v>225</v>
      </c>
      <c r="B54" s="12" t="s">
        <v>82</v>
      </c>
      <c r="C54" s="11" t="s">
        <v>81</v>
      </c>
      <c r="D54" s="11"/>
      <c r="E54" s="15">
        <v>200</v>
      </c>
      <c r="F54" s="19">
        <v>400</v>
      </c>
      <c r="G54" s="48">
        <f t="shared" si="0"/>
        <v>600</v>
      </c>
      <c r="H54" s="11" t="s">
        <v>14</v>
      </c>
      <c r="I54" s="16"/>
      <c r="J54" s="17"/>
      <c r="K54" s="18"/>
      <c r="L54" s="15">
        <v>5</v>
      </c>
      <c r="M54" s="15"/>
      <c r="N54" s="18"/>
    </row>
    <row r="55" spans="1:14" ht="76.5" customHeight="1">
      <c r="A55" s="42" t="s">
        <v>226</v>
      </c>
      <c r="B55" s="12" t="s">
        <v>335</v>
      </c>
      <c r="C55" s="11" t="s">
        <v>83</v>
      </c>
      <c r="D55" s="11"/>
      <c r="E55" s="15">
        <v>0</v>
      </c>
      <c r="F55" s="19">
        <v>200</v>
      </c>
      <c r="G55" s="48">
        <f t="shared" si="0"/>
        <v>200</v>
      </c>
      <c r="H55" s="11" t="s">
        <v>14</v>
      </c>
      <c r="I55" s="16"/>
      <c r="J55" s="17"/>
      <c r="K55" s="18"/>
      <c r="L55" s="15">
        <v>5</v>
      </c>
      <c r="M55" s="15"/>
      <c r="N55" s="18"/>
    </row>
    <row r="56" spans="1:14" ht="25.5">
      <c r="A56" s="42" t="s">
        <v>227</v>
      </c>
      <c r="B56" s="12" t="s">
        <v>84</v>
      </c>
      <c r="C56" s="11" t="s">
        <v>83</v>
      </c>
      <c r="D56" s="11"/>
      <c r="E56" s="15">
        <v>20</v>
      </c>
      <c r="F56" s="19">
        <v>0</v>
      </c>
      <c r="G56" s="48">
        <f t="shared" si="0"/>
        <v>20</v>
      </c>
      <c r="H56" s="11" t="s">
        <v>14</v>
      </c>
      <c r="I56" s="16"/>
      <c r="J56" s="17"/>
      <c r="K56" s="18"/>
      <c r="L56" s="15">
        <v>8</v>
      </c>
      <c r="M56" s="15"/>
      <c r="N56" s="18"/>
    </row>
    <row r="57" spans="1:14" ht="25.5">
      <c r="A57" s="42" t="s">
        <v>228</v>
      </c>
      <c r="B57" s="12" t="s">
        <v>85</v>
      </c>
      <c r="C57" s="11" t="s">
        <v>47</v>
      </c>
      <c r="D57" s="11"/>
      <c r="E57" s="15">
        <v>380</v>
      </c>
      <c r="F57" s="19">
        <v>200</v>
      </c>
      <c r="G57" s="48">
        <f t="shared" si="0"/>
        <v>580</v>
      </c>
      <c r="H57" s="11" t="s">
        <v>14</v>
      </c>
      <c r="I57" s="16"/>
      <c r="J57" s="17"/>
      <c r="K57" s="18"/>
      <c r="L57" s="15">
        <v>8</v>
      </c>
      <c r="M57" s="15"/>
      <c r="N57" s="18"/>
    </row>
    <row r="58" spans="1:14" ht="14.25">
      <c r="A58" s="42" t="s">
        <v>229</v>
      </c>
      <c r="B58" s="12" t="s">
        <v>86</v>
      </c>
      <c r="C58" s="11" t="s">
        <v>40</v>
      </c>
      <c r="D58" s="11"/>
      <c r="E58" s="15">
        <v>3200</v>
      </c>
      <c r="F58" s="19">
        <v>100</v>
      </c>
      <c r="G58" s="48">
        <f t="shared" si="0"/>
        <v>3300</v>
      </c>
      <c r="H58" s="11" t="s">
        <v>14</v>
      </c>
      <c r="I58" s="16"/>
      <c r="J58" s="17"/>
      <c r="K58" s="18"/>
      <c r="L58" s="15">
        <v>23</v>
      </c>
      <c r="M58" s="15"/>
      <c r="N58" s="18"/>
    </row>
    <row r="59" spans="1:14" ht="14.25">
      <c r="A59" s="42" t="s">
        <v>230</v>
      </c>
      <c r="B59" s="43" t="s">
        <v>308</v>
      </c>
      <c r="C59" s="11" t="s">
        <v>87</v>
      </c>
      <c r="D59" s="11"/>
      <c r="E59" s="15">
        <v>1200</v>
      </c>
      <c r="F59" s="19">
        <v>200</v>
      </c>
      <c r="G59" s="48">
        <f t="shared" si="0"/>
        <v>1400</v>
      </c>
      <c r="H59" s="11" t="s">
        <v>14</v>
      </c>
      <c r="I59" s="16"/>
      <c r="J59" s="17"/>
      <c r="K59" s="18"/>
      <c r="L59" s="15">
        <v>23</v>
      </c>
      <c r="M59" s="15"/>
      <c r="N59" s="18"/>
    </row>
    <row r="60" spans="1:14" ht="14.25">
      <c r="A60" s="42" t="s">
        <v>231</v>
      </c>
      <c r="B60" s="12" t="s">
        <v>88</v>
      </c>
      <c r="C60" s="11" t="s">
        <v>89</v>
      </c>
      <c r="D60" s="11"/>
      <c r="E60" s="15">
        <v>20</v>
      </c>
      <c r="F60" s="19">
        <v>50</v>
      </c>
      <c r="G60" s="48">
        <f t="shared" si="0"/>
        <v>70</v>
      </c>
      <c r="H60" s="11" t="s">
        <v>14</v>
      </c>
      <c r="I60" s="16"/>
      <c r="J60" s="17"/>
      <c r="K60" s="18"/>
      <c r="L60" s="15">
        <v>23</v>
      </c>
      <c r="M60" s="15"/>
      <c r="N60" s="18"/>
    </row>
    <row r="61" spans="1:14" ht="38.25">
      <c r="A61" s="42" t="s">
        <v>232</v>
      </c>
      <c r="B61" s="43" t="s">
        <v>309</v>
      </c>
      <c r="C61" s="11" t="s">
        <v>40</v>
      </c>
      <c r="D61" s="11"/>
      <c r="E61" s="15">
        <v>700</v>
      </c>
      <c r="F61" s="19">
        <v>300</v>
      </c>
      <c r="G61" s="48">
        <f t="shared" si="0"/>
        <v>1000</v>
      </c>
      <c r="H61" s="11" t="s">
        <v>14</v>
      </c>
      <c r="I61" s="16"/>
      <c r="J61" s="17"/>
      <c r="K61" s="18"/>
      <c r="L61" s="15">
        <v>8</v>
      </c>
      <c r="M61" s="15"/>
      <c r="N61" s="18"/>
    </row>
    <row r="62" spans="1:14" ht="103.5" customHeight="1">
      <c r="A62" s="42" t="s">
        <v>233</v>
      </c>
      <c r="B62" s="12" t="s">
        <v>90</v>
      </c>
      <c r="C62" s="11" t="s">
        <v>91</v>
      </c>
      <c r="D62" s="11"/>
      <c r="E62" s="15">
        <v>1800</v>
      </c>
      <c r="F62" s="19">
        <v>300</v>
      </c>
      <c r="G62" s="48">
        <f t="shared" si="0"/>
        <v>2100</v>
      </c>
      <c r="H62" s="11" t="s">
        <v>14</v>
      </c>
      <c r="I62" s="16"/>
      <c r="J62" s="17"/>
      <c r="K62" s="18"/>
      <c r="L62" s="15">
        <v>8</v>
      </c>
      <c r="M62" s="15"/>
      <c r="N62" s="18"/>
    </row>
    <row r="63" spans="1:14" ht="90.75" customHeight="1">
      <c r="A63" s="42" t="s">
        <v>234</v>
      </c>
      <c r="B63" s="12" t="s">
        <v>92</v>
      </c>
      <c r="C63" s="11" t="s">
        <v>49</v>
      </c>
      <c r="D63" s="11"/>
      <c r="E63" s="15">
        <v>940</v>
      </c>
      <c r="F63" s="19">
        <v>100</v>
      </c>
      <c r="G63" s="48">
        <f t="shared" si="0"/>
        <v>1040</v>
      </c>
      <c r="H63" s="11" t="s">
        <v>14</v>
      </c>
      <c r="I63" s="16"/>
      <c r="J63" s="17"/>
      <c r="K63" s="18"/>
      <c r="L63" s="15">
        <v>8</v>
      </c>
      <c r="M63" s="15"/>
      <c r="N63" s="18"/>
    </row>
    <row r="64" spans="1:14" ht="14.25">
      <c r="A64" s="42" t="s">
        <v>235</v>
      </c>
      <c r="B64" s="12" t="s">
        <v>93</v>
      </c>
      <c r="C64" s="11" t="s">
        <v>71</v>
      </c>
      <c r="D64" s="11"/>
      <c r="E64" s="15">
        <v>50</v>
      </c>
      <c r="F64" s="19">
        <v>50</v>
      </c>
      <c r="G64" s="48">
        <f t="shared" si="0"/>
        <v>100</v>
      </c>
      <c r="H64" s="11" t="s">
        <v>14</v>
      </c>
      <c r="I64" s="16"/>
      <c r="J64" s="17"/>
      <c r="K64" s="18"/>
      <c r="L64" s="15">
        <v>5</v>
      </c>
      <c r="M64" s="15"/>
      <c r="N64" s="18"/>
    </row>
    <row r="65" spans="1:14" ht="14.25">
      <c r="A65" s="42" t="s">
        <v>236</v>
      </c>
      <c r="B65" s="12" t="s">
        <v>94</v>
      </c>
      <c r="C65" s="11" t="s">
        <v>23</v>
      </c>
      <c r="D65" s="11"/>
      <c r="E65" s="15">
        <v>1500</v>
      </c>
      <c r="F65" s="19">
        <v>300</v>
      </c>
      <c r="G65" s="48">
        <f t="shared" si="0"/>
        <v>1800</v>
      </c>
      <c r="H65" s="11" t="s">
        <v>14</v>
      </c>
      <c r="I65" s="16"/>
      <c r="J65" s="17"/>
      <c r="K65" s="18"/>
      <c r="L65" s="15">
        <v>5</v>
      </c>
      <c r="M65" s="15"/>
      <c r="N65" s="18"/>
    </row>
    <row r="66" spans="1:14" ht="14.25">
      <c r="A66" s="42" t="s">
        <v>237</v>
      </c>
      <c r="B66" s="12" t="s">
        <v>95</v>
      </c>
      <c r="C66" s="11" t="s">
        <v>47</v>
      </c>
      <c r="D66" s="11"/>
      <c r="E66" s="15">
        <v>0</v>
      </c>
      <c r="F66" s="19">
        <v>180</v>
      </c>
      <c r="G66" s="48">
        <f t="shared" si="0"/>
        <v>180</v>
      </c>
      <c r="H66" s="11" t="s">
        <v>14</v>
      </c>
      <c r="I66" s="16"/>
      <c r="J66" s="17"/>
      <c r="K66" s="18"/>
      <c r="L66" s="15">
        <v>5</v>
      </c>
      <c r="M66" s="15"/>
      <c r="N66" s="18"/>
    </row>
    <row r="67" spans="1:14" ht="14.25">
      <c r="A67" s="42" t="s">
        <v>238</v>
      </c>
      <c r="B67" s="12" t="s">
        <v>96</v>
      </c>
      <c r="C67" s="11" t="s">
        <v>23</v>
      </c>
      <c r="D67" s="11"/>
      <c r="E67" s="15">
        <v>8000</v>
      </c>
      <c r="F67" s="19">
        <v>300</v>
      </c>
      <c r="G67" s="48">
        <f t="shared" si="0"/>
        <v>8300</v>
      </c>
      <c r="H67" s="11" t="s">
        <v>14</v>
      </c>
      <c r="I67" s="16"/>
      <c r="J67" s="17"/>
      <c r="K67" s="18"/>
      <c r="L67" s="15">
        <v>5</v>
      </c>
      <c r="M67" s="15"/>
      <c r="N67" s="18"/>
    </row>
    <row r="68" spans="1:14" ht="14.25">
      <c r="A68" s="42" t="s">
        <v>239</v>
      </c>
      <c r="B68" s="12" t="s">
        <v>97</v>
      </c>
      <c r="C68" s="11" t="s">
        <v>70</v>
      </c>
      <c r="D68" s="11"/>
      <c r="E68" s="15">
        <v>50</v>
      </c>
      <c r="F68" s="19">
        <v>200</v>
      </c>
      <c r="G68" s="48">
        <f t="shared" si="0"/>
        <v>250</v>
      </c>
      <c r="H68" s="11" t="s">
        <v>14</v>
      </c>
      <c r="I68" s="16"/>
      <c r="J68" s="17"/>
      <c r="K68" s="18"/>
      <c r="L68" s="15">
        <v>5</v>
      </c>
      <c r="M68" s="15"/>
      <c r="N68" s="18"/>
    </row>
    <row r="69" spans="1:14" ht="14.25">
      <c r="A69" s="42" t="s">
        <v>240</v>
      </c>
      <c r="B69" s="12" t="s">
        <v>336</v>
      </c>
      <c r="C69" s="11" t="s">
        <v>89</v>
      </c>
      <c r="D69" s="11"/>
      <c r="E69" s="15">
        <v>50</v>
      </c>
      <c r="F69" s="19">
        <v>200</v>
      </c>
      <c r="G69" s="48">
        <f t="shared" si="0"/>
        <v>250</v>
      </c>
      <c r="H69" s="11" t="s">
        <v>14</v>
      </c>
      <c r="I69" s="16"/>
      <c r="J69" s="17"/>
      <c r="K69" s="18"/>
      <c r="L69" s="15">
        <v>5</v>
      </c>
      <c r="M69" s="15"/>
      <c r="N69" s="18"/>
    </row>
    <row r="70" spans="1:14" ht="25.5">
      <c r="A70" s="42" t="s">
        <v>241</v>
      </c>
      <c r="B70" s="12" t="s">
        <v>170</v>
      </c>
      <c r="C70" s="11" t="s">
        <v>47</v>
      </c>
      <c r="D70" s="11"/>
      <c r="E70" s="15">
        <v>350</v>
      </c>
      <c r="F70" s="13">
        <v>80</v>
      </c>
      <c r="G70" s="48">
        <f>E70+F70</f>
        <v>430</v>
      </c>
      <c r="H70" s="11" t="s">
        <v>121</v>
      </c>
      <c r="I70" s="16"/>
      <c r="J70" s="17"/>
      <c r="K70" s="18"/>
      <c r="L70" s="15">
        <v>5</v>
      </c>
      <c r="M70" s="15"/>
      <c r="N70" s="18"/>
    </row>
    <row r="71" spans="1:14" ht="25.5">
      <c r="A71" s="42" t="s">
        <v>242</v>
      </c>
      <c r="B71" s="12" t="s">
        <v>98</v>
      </c>
      <c r="C71" s="11" t="s">
        <v>99</v>
      </c>
      <c r="D71" s="11"/>
      <c r="E71" s="15">
        <v>900</v>
      </c>
      <c r="F71" s="19">
        <v>100</v>
      </c>
      <c r="G71" s="48">
        <f aca="true" t="shared" si="1" ref="G71:G130">E71+F71</f>
        <v>1000</v>
      </c>
      <c r="H71" s="11" t="s">
        <v>14</v>
      </c>
      <c r="I71" s="16"/>
      <c r="J71" s="17"/>
      <c r="K71" s="18"/>
      <c r="L71" s="15">
        <v>8</v>
      </c>
      <c r="M71" s="15"/>
      <c r="N71" s="18"/>
    </row>
    <row r="72" spans="1:14" ht="14.25">
      <c r="A72" s="42" t="s">
        <v>243</v>
      </c>
      <c r="B72" s="12" t="s">
        <v>100</v>
      </c>
      <c r="C72" s="11" t="s">
        <v>30</v>
      </c>
      <c r="D72" s="11"/>
      <c r="E72" s="15">
        <v>6300</v>
      </c>
      <c r="F72" s="19">
        <v>400</v>
      </c>
      <c r="G72" s="48">
        <f t="shared" si="1"/>
        <v>6700</v>
      </c>
      <c r="H72" s="11" t="s">
        <v>28</v>
      </c>
      <c r="I72" s="16"/>
      <c r="J72" s="17"/>
      <c r="K72" s="18"/>
      <c r="L72" s="15">
        <v>5</v>
      </c>
      <c r="M72" s="15"/>
      <c r="N72" s="18"/>
    </row>
    <row r="73" spans="1:14" ht="14.25">
      <c r="A73" s="42" t="s">
        <v>244</v>
      </c>
      <c r="B73" s="12" t="s">
        <v>101</v>
      </c>
      <c r="C73" s="11" t="s">
        <v>30</v>
      </c>
      <c r="D73" s="11"/>
      <c r="E73" s="15">
        <v>100</v>
      </c>
      <c r="F73" s="19">
        <v>100</v>
      </c>
      <c r="G73" s="48">
        <f t="shared" si="1"/>
        <v>200</v>
      </c>
      <c r="H73" s="11" t="s">
        <v>28</v>
      </c>
      <c r="I73" s="16"/>
      <c r="J73" s="17"/>
      <c r="K73" s="18"/>
      <c r="L73" s="15">
        <v>5</v>
      </c>
      <c r="M73" s="15"/>
      <c r="N73" s="18"/>
    </row>
    <row r="74" spans="1:14" ht="14.25">
      <c r="A74" s="42" t="s">
        <v>245</v>
      </c>
      <c r="B74" s="12" t="s">
        <v>102</v>
      </c>
      <c r="C74" s="11" t="s">
        <v>30</v>
      </c>
      <c r="D74" s="11"/>
      <c r="E74" s="15">
        <v>650</v>
      </c>
      <c r="F74" s="19">
        <v>100</v>
      </c>
      <c r="G74" s="48">
        <f t="shared" si="1"/>
        <v>750</v>
      </c>
      <c r="H74" s="11" t="s">
        <v>28</v>
      </c>
      <c r="I74" s="16"/>
      <c r="J74" s="17"/>
      <c r="K74" s="18"/>
      <c r="L74" s="15">
        <v>8</v>
      </c>
      <c r="M74" s="15"/>
      <c r="N74" s="18"/>
    </row>
    <row r="75" spans="1:14" ht="14.25">
      <c r="A75" s="42" t="s">
        <v>246</v>
      </c>
      <c r="B75" s="32" t="s">
        <v>175</v>
      </c>
      <c r="C75" s="31" t="s">
        <v>27</v>
      </c>
      <c r="D75" s="33"/>
      <c r="E75" s="49">
        <v>0</v>
      </c>
      <c r="F75" s="34">
        <v>40</v>
      </c>
      <c r="G75" s="48">
        <f t="shared" si="1"/>
        <v>40</v>
      </c>
      <c r="H75" s="35" t="s">
        <v>28</v>
      </c>
      <c r="I75" s="36"/>
      <c r="J75" s="50"/>
      <c r="K75" s="18"/>
      <c r="L75" s="52">
        <v>5</v>
      </c>
      <c r="M75" s="64"/>
      <c r="N75" s="18"/>
    </row>
    <row r="76" spans="1:14" ht="179.25" customHeight="1">
      <c r="A76" s="42" t="s">
        <v>247</v>
      </c>
      <c r="B76" s="43" t="s">
        <v>348</v>
      </c>
      <c r="C76" s="42" t="s">
        <v>103</v>
      </c>
      <c r="D76" s="42"/>
      <c r="E76" s="45">
        <v>100</v>
      </c>
      <c r="F76" s="71">
        <v>0</v>
      </c>
      <c r="G76" s="48">
        <f t="shared" si="1"/>
        <v>100</v>
      </c>
      <c r="H76" s="42" t="s">
        <v>14</v>
      </c>
      <c r="I76" s="38"/>
      <c r="J76" s="39"/>
      <c r="K76" s="18"/>
      <c r="L76" s="45">
        <v>8</v>
      </c>
      <c r="M76" s="37"/>
      <c r="N76" s="18"/>
    </row>
    <row r="77" spans="1:14" ht="14.25">
      <c r="A77" s="42" t="s">
        <v>248</v>
      </c>
      <c r="B77" s="12" t="s">
        <v>104</v>
      </c>
      <c r="C77" s="11" t="s">
        <v>89</v>
      </c>
      <c r="D77" s="11"/>
      <c r="E77" s="15">
        <v>350</v>
      </c>
      <c r="F77" s="19">
        <v>100</v>
      </c>
      <c r="G77" s="48">
        <f t="shared" si="1"/>
        <v>450</v>
      </c>
      <c r="H77" s="11" t="s">
        <v>14</v>
      </c>
      <c r="I77" s="16"/>
      <c r="J77" s="17"/>
      <c r="K77" s="18"/>
      <c r="L77" s="15">
        <v>5</v>
      </c>
      <c r="M77" s="15"/>
      <c r="N77" s="18"/>
    </row>
    <row r="78" spans="1:14" ht="14.25">
      <c r="A78" s="42" t="s">
        <v>249</v>
      </c>
      <c r="B78" s="25" t="s">
        <v>172</v>
      </c>
      <c r="C78" s="24" t="s">
        <v>137</v>
      </c>
      <c r="D78" s="24"/>
      <c r="E78" s="27">
        <v>1000</v>
      </c>
      <c r="F78" s="26">
        <v>500</v>
      </c>
      <c r="G78" s="48">
        <f t="shared" si="1"/>
        <v>1500</v>
      </c>
      <c r="H78" s="24" t="s">
        <v>121</v>
      </c>
      <c r="I78" s="28"/>
      <c r="J78" s="29"/>
      <c r="K78" s="18"/>
      <c r="L78" s="27">
        <v>5</v>
      </c>
      <c r="M78" s="27"/>
      <c r="N78" s="18"/>
    </row>
    <row r="79" spans="1:14" ht="14.25">
      <c r="A79" s="42" t="s">
        <v>250</v>
      </c>
      <c r="B79" s="12" t="s">
        <v>105</v>
      </c>
      <c r="C79" s="11" t="s">
        <v>106</v>
      </c>
      <c r="D79" s="11"/>
      <c r="E79" s="15">
        <v>20</v>
      </c>
      <c r="F79" s="19">
        <v>0</v>
      </c>
      <c r="G79" s="48">
        <f t="shared" si="1"/>
        <v>20</v>
      </c>
      <c r="H79" s="11" t="s">
        <v>14</v>
      </c>
      <c r="I79" s="16"/>
      <c r="J79" s="17"/>
      <c r="K79" s="18"/>
      <c r="L79" s="15">
        <v>5</v>
      </c>
      <c r="M79" s="15"/>
      <c r="N79" s="18"/>
    </row>
    <row r="80" spans="1:14" ht="14.25">
      <c r="A80" s="42" t="s">
        <v>251</v>
      </c>
      <c r="B80" s="12" t="s">
        <v>105</v>
      </c>
      <c r="C80" s="11" t="s">
        <v>107</v>
      </c>
      <c r="D80" s="11"/>
      <c r="E80" s="15">
        <v>100</v>
      </c>
      <c r="F80" s="19">
        <v>0</v>
      </c>
      <c r="G80" s="48">
        <f t="shared" si="1"/>
        <v>100</v>
      </c>
      <c r="H80" s="11" t="s">
        <v>14</v>
      </c>
      <c r="I80" s="16"/>
      <c r="J80" s="17"/>
      <c r="K80" s="18"/>
      <c r="L80" s="15">
        <v>5</v>
      </c>
      <c r="M80" s="15"/>
      <c r="N80" s="18"/>
    </row>
    <row r="81" spans="1:14" ht="60" customHeight="1">
      <c r="A81" s="42" t="s">
        <v>252</v>
      </c>
      <c r="B81" s="12" t="s">
        <v>108</v>
      </c>
      <c r="C81" s="11" t="s">
        <v>79</v>
      </c>
      <c r="D81" s="11"/>
      <c r="E81" s="15">
        <v>1800</v>
      </c>
      <c r="F81" s="19">
        <v>200</v>
      </c>
      <c r="G81" s="48">
        <f t="shared" si="1"/>
        <v>2000</v>
      </c>
      <c r="H81" s="11" t="s">
        <v>14</v>
      </c>
      <c r="I81" s="16"/>
      <c r="J81" s="17"/>
      <c r="K81" s="18"/>
      <c r="L81" s="15">
        <v>23</v>
      </c>
      <c r="M81" s="15"/>
      <c r="N81" s="18"/>
    </row>
    <row r="82" spans="1:14" ht="14.25">
      <c r="A82" s="42" t="s">
        <v>253</v>
      </c>
      <c r="B82" s="12" t="s">
        <v>109</v>
      </c>
      <c r="C82" s="11" t="s">
        <v>110</v>
      </c>
      <c r="D82" s="11"/>
      <c r="E82" s="15">
        <v>400</v>
      </c>
      <c r="F82" s="19">
        <v>0</v>
      </c>
      <c r="G82" s="48">
        <f t="shared" si="1"/>
        <v>400</v>
      </c>
      <c r="H82" s="11" t="s">
        <v>14</v>
      </c>
      <c r="I82" s="16"/>
      <c r="J82" s="17"/>
      <c r="K82" s="18"/>
      <c r="L82" s="15">
        <v>23</v>
      </c>
      <c r="M82" s="15"/>
      <c r="N82" s="18"/>
    </row>
    <row r="83" spans="1:14" ht="14.25">
      <c r="A83" s="42" t="s">
        <v>254</v>
      </c>
      <c r="B83" s="12" t="s">
        <v>111</v>
      </c>
      <c r="C83" s="11" t="s">
        <v>112</v>
      </c>
      <c r="D83" s="11"/>
      <c r="E83" s="15">
        <v>1200</v>
      </c>
      <c r="F83" s="19">
        <v>200</v>
      </c>
      <c r="G83" s="48">
        <f t="shared" si="1"/>
        <v>1400</v>
      </c>
      <c r="H83" s="11" t="s">
        <v>14</v>
      </c>
      <c r="I83" s="16"/>
      <c r="J83" s="17"/>
      <c r="K83" s="18"/>
      <c r="L83" s="15">
        <v>8</v>
      </c>
      <c r="M83" s="15"/>
      <c r="N83" s="18"/>
    </row>
    <row r="84" spans="1:14" ht="71.25" customHeight="1">
      <c r="A84" s="42" t="s">
        <v>255</v>
      </c>
      <c r="B84" s="12" t="s">
        <v>113</v>
      </c>
      <c r="C84" s="11" t="s">
        <v>114</v>
      </c>
      <c r="D84" s="11"/>
      <c r="E84" s="15">
        <v>2300</v>
      </c>
      <c r="F84" s="19">
        <v>500</v>
      </c>
      <c r="G84" s="48">
        <f t="shared" si="1"/>
        <v>2800</v>
      </c>
      <c r="H84" s="11" t="s">
        <v>14</v>
      </c>
      <c r="I84" s="16"/>
      <c r="J84" s="17"/>
      <c r="K84" s="18"/>
      <c r="L84" s="15">
        <v>5</v>
      </c>
      <c r="M84" s="15"/>
      <c r="N84" s="18"/>
    </row>
    <row r="85" spans="1:14" ht="25.5">
      <c r="A85" s="42" t="s">
        <v>256</v>
      </c>
      <c r="B85" s="12" t="s">
        <v>115</v>
      </c>
      <c r="C85" s="20" t="s">
        <v>112</v>
      </c>
      <c r="D85" s="20"/>
      <c r="E85" s="15">
        <v>50</v>
      </c>
      <c r="F85" s="19">
        <v>20</v>
      </c>
      <c r="G85" s="48">
        <f t="shared" si="1"/>
        <v>70</v>
      </c>
      <c r="H85" s="11" t="s">
        <v>14</v>
      </c>
      <c r="I85" s="16"/>
      <c r="J85" s="17"/>
      <c r="K85" s="18"/>
      <c r="L85" s="15">
        <v>8</v>
      </c>
      <c r="M85" s="15"/>
      <c r="N85" s="18"/>
    </row>
    <row r="86" spans="1:14" ht="25.5">
      <c r="A86" s="42" t="s">
        <v>257</v>
      </c>
      <c r="B86" s="12" t="s">
        <v>116</v>
      </c>
      <c r="C86" s="20" t="s">
        <v>112</v>
      </c>
      <c r="D86" s="20"/>
      <c r="E86" s="15">
        <v>50</v>
      </c>
      <c r="F86" s="19">
        <v>70</v>
      </c>
      <c r="G86" s="48">
        <f t="shared" si="1"/>
        <v>120</v>
      </c>
      <c r="H86" s="11" t="s">
        <v>14</v>
      </c>
      <c r="I86" s="16"/>
      <c r="J86" s="17"/>
      <c r="K86" s="18"/>
      <c r="L86" s="15">
        <v>8</v>
      </c>
      <c r="M86" s="15"/>
      <c r="N86" s="18"/>
    </row>
    <row r="87" spans="1:14" ht="14.25">
      <c r="A87" s="42" t="s">
        <v>258</v>
      </c>
      <c r="B87" s="12" t="s">
        <v>314</v>
      </c>
      <c r="C87" s="11" t="s">
        <v>17</v>
      </c>
      <c r="D87" s="11"/>
      <c r="E87" s="15">
        <v>100</v>
      </c>
      <c r="F87" s="19">
        <v>100</v>
      </c>
      <c r="G87" s="48">
        <f t="shared" si="1"/>
        <v>200</v>
      </c>
      <c r="H87" s="11" t="s">
        <v>14</v>
      </c>
      <c r="I87" s="16"/>
      <c r="J87" s="17"/>
      <c r="K87" s="18"/>
      <c r="L87" s="15">
        <v>23</v>
      </c>
      <c r="M87" s="15"/>
      <c r="N87" s="18"/>
    </row>
    <row r="88" spans="1:14" ht="14.25">
      <c r="A88" s="42" t="s">
        <v>259</v>
      </c>
      <c r="B88" s="12" t="s">
        <v>117</v>
      </c>
      <c r="C88" s="11" t="s">
        <v>118</v>
      </c>
      <c r="D88" s="11"/>
      <c r="E88" s="15">
        <v>1200</v>
      </c>
      <c r="F88" s="19">
        <v>0</v>
      </c>
      <c r="G88" s="48">
        <f t="shared" si="1"/>
        <v>1200</v>
      </c>
      <c r="H88" s="11" t="s">
        <v>14</v>
      </c>
      <c r="I88" s="16"/>
      <c r="J88" s="17"/>
      <c r="K88" s="18"/>
      <c r="L88" s="15">
        <v>23</v>
      </c>
      <c r="M88" s="15"/>
      <c r="N88" s="18"/>
    </row>
    <row r="89" spans="1:14" ht="14.25">
      <c r="A89" s="42" t="s">
        <v>260</v>
      </c>
      <c r="B89" s="12" t="s">
        <v>119</v>
      </c>
      <c r="C89" s="11" t="s">
        <v>112</v>
      </c>
      <c r="D89" s="11"/>
      <c r="E89" s="15">
        <v>100</v>
      </c>
      <c r="F89" s="19">
        <v>70</v>
      </c>
      <c r="G89" s="48">
        <f t="shared" si="1"/>
        <v>170</v>
      </c>
      <c r="H89" s="11" t="s">
        <v>14</v>
      </c>
      <c r="I89" s="16"/>
      <c r="J89" s="17"/>
      <c r="K89" s="18"/>
      <c r="L89" s="15">
        <v>8</v>
      </c>
      <c r="M89" s="15"/>
      <c r="N89" s="18"/>
    </row>
    <row r="90" spans="1:14" ht="14.25">
      <c r="A90" s="42" t="s">
        <v>261</v>
      </c>
      <c r="B90" s="12" t="s">
        <v>315</v>
      </c>
      <c r="C90" s="11" t="s">
        <v>120</v>
      </c>
      <c r="D90" s="11"/>
      <c r="E90" s="15">
        <v>300</v>
      </c>
      <c r="F90" s="19">
        <v>100</v>
      </c>
      <c r="G90" s="48">
        <f t="shared" si="1"/>
        <v>400</v>
      </c>
      <c r="H90" s="11" t="s">
        <v>121</v>
      </c>
      <c r="I90" s="16"/>
      <c r="J90" s="17"/>
      <c r="K90" s="18"/>
      <c r="L90" s="51">
        <v>23</v>
      </c>
      <c r="M90" s="51"/>
      <c r="N90" s="18"/>
    </row>
    <row r="91" spans="1:14" ht="14.25">
      <c r="A91" s="42" t="s">
        <v>262</v>
      </c>
      <c r="B91" s="12" t="s">
        <v>122</v>
      </c>
      <c r="C91" s="11" t="s">
        <v>40</v>
      </c>
      <c r="D91" s="11"/>
      <c r="E91" s="15">
        <v>300</v>
      </c>
      <c r="F91" s="19">
        <v>150</v>
      </c>
      <c r="G91" s="48">
        <f t="shared" si="1"/>
        <v>450</v>
      </c>
      <c r="H91" s="11" t="s">
        <v>14</v>
      </c>
      <c r="I91" s="16"/>
      <c r="J91" s="17"/>
      <c r="K91" s="18"/>
      <c r="L91" s="15">
        <v>23</v>
      </c>
      <c r="M91" s="15"/>
      <c r="N91" s="18"/>
    </row>
    <row r="92" spans="1:14" ht="99.75" customHeight="1">
      <c r="A92" s="42" t="s">
        <v>263</v>
      </c>
      <c r="B92" s="12" t="s">
        <v>123</v>
      </c>
      <c r="C92" s="11" t="s">
        <v>124</v>
      </c>
      <c r="D92" s="11"/>
      <c r="E92" s="15">
        <v>0</v>
      </c>
      <c r="F92" s="19">
        <v>300</v>
      </c>
      <c r="G92" s="48">
        <f t="shared" si="1"/>
        <v>300</v>
      </c>
      <c r="H92" s="11" t="s">
        <v>14</v>
      </c>
      <c r="I92" s="16"/>
      <c r="J92" s="17"/>
      <c r="K92" s="18"/>
      <c r="L92" s="15">
        <v>5</v>
      </c>
      <c r="M92" s="15"/>
      <c r="N92" s="18"/>
    </row>
    <row r="93" spans="1:14" ht="66.75" customHeight="1">
      <c r="A93" s="42" t="s">
        <v>264</v>
      </c>
      <c r="B93" s="12" t="s">
        <v>125</v>
      </c>
      <c r="C93" s="11" t="s">
        <v>126</v>
      </c>
      <c r="D93" s="11"/>
      <c r="E93" s="15">
        <v>9000</v>
      </c>
      <c r="F93" s="19">
        <v>600</v>
      </c>
      <c r="G93" s="48">
        <f t="shared" si="1"/>
        <v>9600</v>
      </c>
      <c r="H93" s="11" t="s">
        <v>14</v>
      </c>
      <c r="I93" s="16"/>
      <c r="J93" s="17"/>
      <c r="K93" s="18"/>
      <c r="L93" s="15">
        <v>5</v>
      </c>
      <c r="M93" s="15"/>
      <c r="N93" s="18"/>
    </row>
    <row r="94" spans="1:14" ht="25.5">
      <c r="A94" s="42" t="s">
        <v>265</v>
      </c>
      <c r="B94" s="12" t="s">
        <v>127</v>
      </c>
      <c r="C94" s="11" t="s">
        <v>112</v>
      </c>
      <c r="D94" s="11"/>
      <c r="E94" s="15">
        <v>50</v>
      </c>
      <c r="F94" s="19">
        <v>70</v>
      </c>
      <c r="G94" s="48">
        <f t="shared" si="1"/>
        <v>120</v>
      </c>
      <c r="H94" s="11" t="s">
        <v>14</v>
      </c>
      <c r="I94" s="16"/>
      <c r="J94" s="17"/>
      <c r="K94" s="18"/>
      <c r="L94" s="15">
        <v>8</v>
      </c>
      <c r="M94" s="15"/>
      <c r="N94" s="18"/>
    </row>
    <row r="95" spans="1:14" ht="14.25">
      <c r="A95" s="42" t="s">
        <v>266</v>
      </c>
      <c r="B95" s="12" t="s">
        <v>128</v>
      </c>
      <c r="C95" s="11" t="s">
        <v>40</v>
      </c>
      <c r="D95" s="11"/>
      <c r="E95" s="15">
        <v>3900</v>
      </c>
      <c r="F95" s="19">
        <v>500</v>
      </c>
      <c r="G95" s="48">
        <f t="shared" si="1"/>
        <v>4400</v>
      </c>
      <c r="H95" s="11" t="s">
        <v>14</v>
      </c>
      <c r="I95" s="16"/>
      <c r="J95" s="17"/>
      <c r="K95" s="18"/>
      <c r="L95" s="15">
        <v>23</v>
      </c>
      <c r="M95" s="15"/>
      <c r="N95" s="18"/>
    </row>
    <row r="96" spans="1:14" ht="14.25">
      <c r="A96" s="42" t="s">
        <v>267</v>
      </c>
      <c r="B96" s="43" t="s">
        <v>310</v>
      </c>
      <c r="C96" s="11" t="s">
        <v>40</v>
      </c>
      <c r="D96" s="11"/>
      <c r="E96" s="15">
        <v>200</v>
      </c>
      <c r="F96" s="19">
        <v>30</v>
      </c>
      <c r="G96" s="48">
        <f t="shared" si="1"/>
        <v>230</v>
      </c>
      <c r="H96" s="11" t="s">
        <v>14</v>
      </c>
      <c r="I96" s="16"/>
      <c r="J96" s="17"/>
      <c r="K96" s="18"/>
      <c r="L96" s="15">
        <v>23</v>
      </c>
      <c r="M96" s="15"/>
      <c r="N96" s="18"/>
    </row>
    <row r="97" spans="1:14" ht="14.25">
      <c r="A97" s="42" t="s">
        <v>268</v>
      </c>
      <c r="B97" s="43" t="s">
        <v>311</v>
      </c>
      <c r="C97" s="11" t="s">
        <v>40</v>
      </c>
      <c r="D97" s="11"/>
      <c r="E97" s="15">
        <v>400</v>
      </c>
      <c r="F97" s="19">
        <v>200</v>
      </c>
      <c r="G97" s="48">
        <f t="shared" si="1"/>
        <v>600</v>
      </c>
      <c r="H97" s="11" t="s">
        <v>14</v>
      </c>
      <c r="I97" s="16"/>
      <c r="J97" s="17"/>
      <c r="K97" s="18"/>
      <c r="L97" s="15">
        <v>8</v>
      </c>
      <c r="M97" s="15"/>
      <c r="N97" s="18"/>
    </row>
    <row r="98" spans="1:14" ht="14.25">
      <c r="A98" s="42" t="s">
        <v>269</v>
      </c>
      <c r="B98" s="12" t="s">
        <v>316</v>
      </c>
      <c r="C98" s="11" t="s">
        <v>32</v>
      </c>
      <c r="D98" s="11"/>
      <c r="E98" s="15">
        <v>100</v>
      </c>
      <c r="F98" s="21">
        <v>100</v>
      </c>
      <c r="G98" s="48">
        <f t="shared" si="1"/>
        <v>200</v>
      </c>
      <c r="H98" s="11" t="s">
        <v>14</v>
      </c>
      <c r="I98" s="22"/>
      <c r="J98" s="17"/>
      <c r="K98" s="18"/>
      <c r="L98" s="15">
        <v>5</v>
      </c>
      <c r="M98" s="15"/>
      <c r="N98" s="18"/>
    </row>
    <row r="99" spans="1:14" ht="14.25">
      <c r="A99" s="42" t="s">
        <v>270</v>
      </c>
      <c r="B99" s="12" t="s">
        <v>317</v>
      </c>
      <c r="C99" s="11" t="s">
        <v>32</v>
      </c>
      <c r="D99" s="11"/>
      <c r="E99" s="15">
        <v>1300</v>
      </c>
      <c r="F99" s="19">
        <v>100</v>
      </c>
      <c r="G99" s="48">
        <f t="shared" si="1"/>
        <v>1400</v>
      </c>
      <c r="H99" s="11" t="s">
        <v>14</v>
      </c>
      <c r="I99" s="16"/>
      <c r="J99" s="17"/>
      <c r="K99" s="18"/>
      <c r="L99" s="15">
        <v>5</v>
      </c>
      <c r="M99" s="15"/>
      <c r="N99" s="18"/>
    </row>
    <row r="100" spans="1:14" ht="14.25">
      <c r="A100" s="42" t="s">
        <v>271</v>
      </c>
      <c r="B100" s="12" t="s">
        <v>129</v>
      </c>
      <c r="C100" s="11" t="s">
        <v>32</v>
      </c>
      <c r="D100" s="11"/>
      <c r="E100" s="15">
        <v>100</v>
      </c>
      <c r="F100" s="19">
        <v>100</v>
      </c>
      <c r="G100" s="48">
        <f t="shared" si="1"/>
        <v>200</v>
      </c>
      <c r="H100" s="11" t="s">
        <v>14</v>
      </c>
      <c r="I100" s="16"/>
      <c r="J100" s="17"/>
      <c r="K100" s="18"/>
      <c r="L100" s="15">
        <v>5</v>
      </c>
      <c r="M100" s="15"/>
      <c r="N100" s="18"/>
    </row>
    <row r="101" spans="1:14" ht="14.25">
      <c r="A101" s="42" t="s">
        <v>272</v>
      </c>
      <c r="B101" s="12" t="s">
        <v>318</v>
      </c>
      <c r="C101" s="11" t="s">
        <v>32</v>
      </c>
      <c r="D101" s="11"/>
      <c r="E101" s="15">
        <v>700</v>
      </c>
      <c r="F101" s="19">
        <v>100</v>
      </c>
      <c r="G101" s="48">
        <f t="shared" si="1"/>
        <v>800</v>
      </c>
      <c r="H101" s="11" t="s">
        <v>14</v>
      </c>
      <c r="I101" s="16"/>
      <c r="J101" s="17"/>
      <c r="K101" s="18"/>
      <c r="L101" s="51">
        <v>5</v>
      </c>
      <c r="M101" s="51"/>
      <c r="N101" s="18"/>
    </row>
    <row r="102" spans="1:14" ht="14.25">
      <c r="A102" s="42" t="s">
        <v>273</v>
      </c>
      <c r="B102" s="12" t="s">
        <v>130</v>
      </c>
      <c r="C102" s="11" t="s">
        <v>131</v>
      </c>
      <c r="D102" s="11"/>
      <c r="E102" s="15">
        <v>2200</v>
      </c>
      <c r="F102" s="19">
        <v>100</v>
      </c>
      <c r="G102" s="48">
        <f t="shared" si="1"/>
        <v>2300</v>
      </c>
      <c r="H102" s="11" t="s">
        <v>14</v>
      </c>
      <c r="I102" s="16"/>
      <c r="J102" s="17"/>
      <c r="K102" s="18"/>
      <c r="L102" s="15">
        <v>5</v>
      </c>
      <c r="M102" s="15"/>
      <c r="N102" s="18"/>
    </row>
    <row r="103" spans="1:14" ht="14.25">
      <c r="A103" s="42" t="s">
        <v>274</v>
      </c>
      <c r="B103" s="12" t="s">
        <v>319</v>
      </c>
      <c r="C103" s="11" t="s">
        <v>32</v>
      </c>
      <c r="D103" s="11"/>
      <c r="E103" s="15">
        <v>500</v>
      </c>
      <c r="F103" s="19">
        <v>100</v>
      </c>
      <c r="G103" s="48">
        <f t="shared" si="1"/>
        <v>600</v>
      </c>
      <c r="H103" s="11" t="s">
        <v>14</v>
      </c>
      <c r="I103" s="16"/>
      <c r="J103" s="17"/>
      <c r="K103" s="18"/>
      <c r="L103" s="51">
        <v>5</v>
      </c>
      <c r="M103" s="51"/>
      <c r="N103" s="18"/>
    </row>
    <row r="104" spans="1:14" ht="14.25">
      <c r="A104" s="42" t="s">
        <v>275</v>
      </c>
      <c r="B104" s="12" t="s">
        <v>132</v>
      </c>
      <c r="C104" s="11" t="s">
        <v>32</v>
      </c>
      <c r="D104" s="11"/>
      <c r="E104" s="15">
        <v>600</v>
      </c>
      <c r="F104" s="19">
        <v>100</v>
      </c>
      <c r="G104" s="48">
        <f t="shared" si="1"/>
        <v>700</v>
      </c>
      <c r="H104" s="11" t="s">
        <v>14</v>
      </c>
      <c r="I104" s="16"/>
      <c r="J104" s="17"/>
      <c r="K104" s="18"/>
      <c r="L104" s="15">
        <v>5</v>
      </c>
      <c r="M104" s="15"/>
      <c r="N104" s="18"/>
    </row>
    <row r="105" spans="1:14" ht="14.25">
      <c r="A105" s="42" t="s">
        <v>276</v>
      </c>
      <c r="B105" s="12" t="s">
        <v>133</v>
      </c>
      <c r="C105" s="11" t="s">
        <v>134</v>
      </c>
      <c r="D105" s="11"/>
      <c r="E105" s="15">
        <v>100</v>
      </c>
      <c r="F105" s="19">
        <v>0</v>
      </c>
      <c r="G105" s="48">
        <f t="shared" si="1"/>
        <v>100</v>
      </c>
      <c r="H105" s="11" t="s">
        <v>14</v>
      </c>
      <c r="I105" s="16"/>
      <c r="J105" s="17"/>
      <c r="K105" s="18"/>
      <c r="L105" s="15">
        <v>8</v>
      </c>
      <c r="M105" s="15"/>
      <c r="N105" s="18"/>
    </row>
    <row r="106" spans="1:14" ht="69.75" customHeight="1">
      <c r="A106" s="42" t="s">
        <v>277</v>
      </c>
      <c r="B106" s="12" t="s">
        <v>135</v>
      </c>
      <c r="C106" s="11" t="s">
        <v>36</v>
      </c>
      <c r="D106" s="11"/>
      <c r="E106" s="15">
        <v>0</v>
      </c>
      <c r="F106" s="19">
        <v>30</v>
      </c>
      <c r="G106" s="48">
        <f t="shared" si="1"/>
        <v>30</v>
      </c>
      <c r="H106" s="11" t="s">
        <v>26</v>
      </c>
      <c r="I106" s="16"/>
      <c r="J106" s="17"/>
      <c r="K106" s="18"/>
      <c r="L106" s="15">
        <v>23</v>
      </c>
      <c r="M106" s="15"/>
      <c r="N106" s="18"/>
    </row>
    <row r="107" spans="1:14" ht="14.25">
      <c r="A107" s="42" t="s">
        <v>278</v>
      </c>
      <c r="B107" s="12" t="s">
        <v>136</v>
      </c>
      <c r="C107" s="11" t="s">
        <v>40</v>
      </c>
      <c r="D107" s="11"/>
      <c r="E107" s="15">
        <v>50</v>
      </c>
      <c r="F107" s="19">
        <v>0</v>
      </c>
      <c r="G107" s="48">
        <f t="shared" si="1"/>
        <v>50</v>
      </c>
      <c r="H107" s="11" t="s">
        <v>14</v>
      </c>
      <c r="I107" s="16"/>
      <c r="J107" s="17"/>
      <c r="K107" s="18"/>
      <c r="L107" s="15">
        <v>8</v>
      </c>
      <c r="M107" s="15"/>
      <c r="N107" s="18"/>
    </row>
    <row r="108" spans="1:14" ht="14.25">
      <c r="A108" s="42" t="s">
        <v>279</v>
      </c>
      <c r="B108" s="12" t="s">
        <v>337</v>
      </c>
      <c r="C108" s="11" t="s">
        <v>137</v>
      </c>
      <c r="D108" s="11"/>
      <c r="E108" s="15">
        <v>50</v>
      </c>
      <c r="F108" s="19">
        <v>0</v>
      </c>
      <c r="G108" s="48">
        <f t="shared" si="1"/>
        <v>50</v>
      </c>
      <c r="H108" s="11" t="s">
        <v>14</v>
      </c>
      <c r="I108" s="16"/>
      <c r="J108" s="17"/>
      <c r="K108" s="18"/>
      <c r="L108" s="15">
        <v>8</v>
      </c>
      <c r="M108" s="15"/>
      <c r="N108" s="18"/>
    </row>
    <row r="109" spans="1:14" ht="14.25">
      <c r="A109" s="42" t="s">
        <v>280</v>
      </c>
      <c r="B109" s="12" t="s">
        <v>138</v>
      </c>
      <c r="C109" s="11" t="s">
        <v>120</v>
      </c>
      <c r="D109" s="11"/>
      <c r="E109" s="15">
        <v>100</v>
      </c>
      <c r="F109" s="19">
        <v>0</v>
      </c>
      <c r="G109" s="48">
        <f t="shared" si="1"/>
        <v>100</v>
      </c>
      <c r="H109" s="11" t="s">
        <v>14</v>
      </c>
      <c r="I109" s="16"/>
      <c r="J109" s="17"/>
      <c r="K109" s="18"/>
      <c r="L109" s="15">
        <v>8</v>
      </c>
      <c r="M109" s="15"/>
      <c r="N109" s="18"/>
    </row>
    <row r="110" spans="1:14" ht="87.75" customHeight="1">
      <c r="A110" s="42" t="s">
        <v>281</v>
      </c>
      <c r="B110" s="12" t="s">
        <v>139</v>
      </c>
      <c r="C110" s="11" t="s">
        <v>140</v>
      </c>
      <c r="D110" s="11"/>
      <c r="E110" s="15">
        <v>850</v>
      </c>
      <c r="F110" s="19">
        <v>0</v>
      </c>
      <c r="G110" s="48">
        <f t="shared" si="1"/>
        <v>850</v>
      </c>
      <c r="H110" s="11" t="s">
        <v>14</v>
      </c>
      <c r="I110" s="16"/>
      <c r="J110" s="17"/>
      <c r="K110" s="18"/>
      <c r="L110" s="15">
        <v>8</v>
      </c>
      <c r="M110" s="15"/>
      <c r="N110" s="18"/>
    </row>
    <row r="111" spans="1:14" ht="74.25" customHeight="1">
      <c r="A111" s="42" t="s">
        <v>282</v>
      </c>
      <c r="B111" s="12" t="s">
        <v>141</v>
      </c>
      <c r="C111" s="11" t="s">
        <v>73</v>
      </c>
      <c r="D111" s="11"/>
      <c r="E111" s="15">
        <v>1400</v>
      </c>
      <c r="F111" s="19">
        <v>0</v>
      </c>
      <c r="G111" s="48">
        <f t="shared" si="1"/>
        <v>1400</v>
      </c>
      <c r="H111" s="11" t="s">
        <v>14</v>
      </c>
      <c r="I111" s="16"/>
      <c r="J111" s="17"/>
      <c r="K111" s="18"/>
      <c r="L111" s="15">
        <v>8</v>
      </c>
      <c r="M111" s="15"/>
      <c r="N111" s="18"/>
    </row>
    <row r="112" spans="1:14" ht="38.25">
      <c r="A112" s="42" t="s">
        <v>283</v>
      </c>
      <c r="B112" s="12" t="s">
        <v>142</v>
      </c>
      <c r="C112" s="11" t="s">
        <v>143</v>
      </c>
      <c r="D112" s="11"/>
      <c r="E112" s="15">
        <v>10</v>
      </c>
      <c r="F112" s="19">
        <v>30</v>
      </c>
      <c r="G112" s="48">
        <f t="shared" si="1"/>
        <v>40</v>
      </c>
      <c r="H112" s="11" t="s">
        <v>14</v>
      </c>
      <c r="I112" s="16"/>
      <c r="J112" s="17"/>
      <c r="K112" s="18"/>
      <c r="L112" s="15">
        <v>8</v>
      </c>
      <c r="M112" s="15"/>
      <c r="N112" s="18"/>
    </row>
    <row r="113" spans="1:14" ht="14.25">
      <c r="A113" s="42" t="s">
        <v>284</v>
      </c>
      <c r="B113" s="12" t="s">
        <v>144</v>
      </c>
      <c r="C113" s="11" t="s">
        <v>30</v>
      </c>
      <c r="D113" s="11"/>
      <c r="E113" s="15">
        <v>4000</v>
      </c>
      <c r="F113" s="19">
        <v>600</v>
      </c>
      <c r="G113" s="48">
        <f t="shared" si="1"/>
        <v>4600</v>
      </c>
      <c r="H113" s="11" t="s">
        <v>28</v>
      </c>
      <c r="I113" s="16"/>
      <c r="J113" s="17"/>
      <c r="K113" s="18"/>
      <c r="L113" s="15">
        <v>5</v>
      </c>
      <c r="M113" s="15"/>
      <c r="N113" s="18"/>
    </row>
    <row r="114" spans="1:14" ht="14.25">
      <c r="A114" s="42" t="s">
        <v>285</v>
      </c>
      <c r="B114" s="12" t="s">
        <v>145</v>
      </c>
      <c r="C114" s="11" t="s">
        <v>47</v>
      </c>
      <c r="D114" s="11"/>
      <c r="E114" s="15">
        <v>100</v>
      </c>
      <c r="F114" s="19">
        <v>20</v>
      </c>
      <c r="G114" s="48">
        <f t="shared" si="1"/>
        <v>120</v>
      </c>
      <c r="H114" s="11" t="s">
        <v>14</v>
      </c>
      <c r="I114" s="16"/>
      <c r="J114" s="17"/>
      <c r="K114" s="18"/>
      <c r="L114" s="15">
        <v>5</v>
      </c>
      <c r="M114" s="15"/>
      <c r="N114" s="18"/>
    </row>
    <row r="115" spans="1:14" ht="14.25">
      <c r="A115" s="42" t="s">
        <v>286</v>
      </c>
      <c r="B115" s="12" t="s">
        <v>169</v>
      </c>
      <c r="C115" s="11" t="s">
        <v>27</v>
      </c>
      <c r="D115" s="11"/>
      <c r="E115" s="15">
        <v>170</v>
      </c>
      <c r="F115" s="13">
        <v>80</v>
      </c>
      <c r="G115" s="48">
        <f t="shared" si="1"/>
        <v>250</v>
      </c>
      <c r="H115" s="11" t="s">
        <v>28</v>
      </c>
      <c r="I115" s="16"/>
      <c r="J115" s="17"/>
      <c r="K115" s="18"/>
      <c r="L115" s="15">
        <v>5</v>
      </c>
      <c r="M115" s="15"/>
      <c r="N115" s="18"/>
    </row>
    <row r="116" spans="1:14" ht="14.25">
      <c r="A116" s="42" t="s">
        <v>287</v>
      </c>
      <c r="B116" s="12" t="s">
        <v>320</v>
      </c>
      <c r="C116" s="11" t="s">
        <v>27</v>
      </c>
      <c r="D116" s="11"/>
      <c r="E116" s="15">
        <v>50</v>
      </c>
      <c r="F116" s="19">
        <v>70</v>
      </c>
      <c r="G116" s="48">
        <f t="shared" si="1"/>
        <v>120</v>
      </c>
      <c r="H116" s="11" t="s">
        <v>28</v>
      </c>
      <c r="I116" s="16"/>
      <c r="J116" s="17"/>
      <c r="K116" s="18"/>
      <c r="L116" s="51">
        <v>5</v>
      </c>
      <c r="M116" s="51"/>
      <c r="N116" s="18"/>
    </row>
    <row r="117" spans="1:14" ht="25.5">
      <c r="A117" s="42" t="s">
        <v>288</v>
      </c>
      <c r="B117" s="12" t="s">
        <v>321</v>
      </c>
      <c r="C117" s="11" t="s">
        <v>146</v>
      </c>
      <c r="D117" s="11"/>
      <c r="E117" s="15">
        <v>0</v>
      </c>
      <c r="F117" s="19">
        <v>200</v>
      </c>
      <c r="G117" s="48">
        <f t="shared" si="1"/>
        <v>200</v>
      </c>
      <c r="H117" s="11" t="s">
        <v>14</v>
      </c>
      <c r="I117" s="16"/>
      <c r="J117" s="17"/>
      <c r="K117" s="18"/>
      <c r="L117" s="15">
        <v>5</v>
      </c>
      <c r="M117" s="15"/>
      <c r="N117" s="18"/>
    </row>
    <row r="118" spans="1:14" ht="14.25">
      <c r="A118" s="42" t="s">
        <v>289</v>
      </c>
      <c r="B118" s="12" t="s">
        <v>147</v>
      </c>
      <c r="C118" s="11" t="s">
        <v>148</v>
      </c>
      <c r="D118" s="11"/>
      <c r="E118" s="15">
        <v>1000</v>
      </c>
      <c r="F118" s="19">
        <v>0</v>
      </c>
      <c r="G118" s="48">
        <f t="shared" si="1"/>
        <v>1000</v>
      </c>
      <c r="H118" s="11" t="s">
        <v>14</v>
      </c>
      <c r="I118" s="16"/>
      <c r="J118" s="17"/>
      <c r="K118" s="18"/>
      <c r="L118" s="15">
        <v>8</v>
      </c>
      <c r="M118" s="15"/>
      <c r="N118" s="18"/>
    </row>
    <row r="119" spans="1:14" ht="14.25">
      <c r="A119" s="42" t="s">
        <v>290</v>
      </c>
      <c r="B119" s="12" t="s">
        <v>150</v>
      </c>
      <c r="C119" s="11" t="s">
        <v>30</v>
      </c>
      <c r="D119" s="11"/>
      <c r="E119" s="15">
        <v>2700</v>
      </c>
      <c r="F119" s="19">
        <v>500</v>
      </c>
      <c r="G119" s="48">
        <f t="shared" si="1"/>
        <v>3200</v>
      </c>
      <c r="H119" s="11" t="s">
        <v>28</v>
      </c>
      <c r="I119" s="16"/>
      <c r="J119" s="17"/>
      <c r="K119" s="18"/>
      <c r="L119" s="15">
        <v>23</v>
      </c>
      <c r="M119" s="15"/>
      <c r="N119" s="18"/>
    </row>
    <row r="120" spans="1:14" ht="14.25">
      <c r="A120" s="42" t="s">
        <v>291</v>
      </c>
      <c r="B120" s="12" t="s">
        <v>151</v>
      </c>
      <c r="C120" s="11" t="s">
        <v>25</v>
      </c>
      <c r="D120" s="11"/>
      <c r="E120" s="15">
        <v>300</v>
      </c>
      <c r="F120" s="19">
        <v>0</v>
      </c>
      <c r="G120" s="48">
        <f t="shared" si="1"/>
        <v>300</v>
      </c>
      <c r="H120" s="11" t="s">
        <v>14</v>
      </c>
      <c r="I120" s="16"/>
      <c r="J120" s="17"/>
      <c r="K120" s="18"/>
      <c r="L120" s="15">
        <v>5</v>
      </c>
      <c r="M120" s="15"/>
      <c r="N120" s="18"/>
    </row>
    <row r="121" spans="1:14" ht="82.5" customHeight="1">
      <c r="A121" s="42" t="s">
        <v>292</v>
      </c>
      <c r="B121" s="12" t="s">
        <v>152</v>
      </c>
      <c r="C121" s="11" t="s">
        <v>153</v>
      </c>
      <c r="D121" s="11"/>
      <c r="E121" s="15">
        <v>400</v>
      </c>
      <c r="F121" s="19">
        <v>400</v>
      </c>
      <c r="G121" s="48">
        <f t="shared" si="1"/>
        <v>800</v>
      </c>
      <c r="H121" s="11" t="s">
        <v>14</v>
      </c>
      <c r="I121" s="16"/>
      <c r="J121" s="17"/>
      <c r="K121" s="18"/>
      <c r="L121" s="15">
        <v>8</v>
      </c>
      <c r="M121" s="15"/>
      <c r="N121" s="18"/>
    </row>
    <row r="122" spans="1:14" ht="14.25">
      <c r="A122" s="42" t="s">
        <v>293</v>
      </c>
      <c r="B122" s="12" t="s">
        <v>154</v>
      </c>
      <c r="C122" s="11" t="s">
        <v>155</v>
      </c>
      <c r="D122" s="11"/>
      <c r="E122" s="15">
        <v>50</v>
      </c>
      <c r="F122" s="19">
        <v>150</v>
      </c>
      <c r="G122" s="48">
        <f t="shared" si="1"/>
        <v>200</v>
      </c>
      <c r="H122" s="11" t="s">
        <v>14</v>
      </c>
      <c r="I122" s="16"/>
      <c r="J122" s="17"/>
      <c r="K122" s="18"/>
      <c r="L122" s="15">
        <v>8</v>
      </c>
      <c r="M122" s="15"/>
      <c r="N122" s="18"/>
    </row>
    <row r="123" spans="1:14" ht="25.5">
      <c r="A123" s="42" t="s">
        <v>294</v>
      </c>
      <c r="B123" s="43" t="s">
        <v>322</v>
      </c>
      <c r="C123" s="11" t="s">
        <v>17</v>
      </c>
      <c r="D123" s="11"/>
      <c r="E123" s="15">
        <v>50</v>
      </c>
      <c r="F123" s="19">
        <v>50</v>
      </c>
      <c r="G123" s="48">
        <f t="shared" si="1"/>
        <v>100</v>
      </c>
      <c r="H123" s="11" t="s">
        <v>14</v>
      </c>
      <c r="I123" s="16"/>
      <c r="J123" s="17"/>
      <c r="K123" s="18"/>
      <c r="L123" s="51">
        <v>23</v>
      </c>
      <c r="M123" s="51"/>
      <c r="N123" s="18"/>
    </row>
    <row r="124" spans="1:14" ht="25.5">
      <c r="A124" s="42" t="s">
        <v>295</v>
      </c>
      <c r="B124" s="12" t="s">
        <v>323</v>
      </c>
      <c r="C124" s="11" t="s">
        <v>140</v>
      </c>
      <c r="D124" s="11"/>
      <c r="E124" s="15">
        <v>50</v>
      </c>
      <c r="F124" s="19">
        <v>500</v>
      </c>
      <c r="G124" s="48">
        <f t="shared" si="1"/>
        <v>550</v>
      </c>
      <c r="H124" s="11" t="s">
        <v>14</v>
      </c>
      <c r="I124" s="16"/>
      <c r="J124" s="17"/>
      <c r="K124" s="18"/>
      <c r="L124" s="15">
        <v>5</v>
      </c>
      <c r="M124" s="15"/>
      <c r="N124" s="18"/>
    </row>
    <row r="125" spans="1:14" ht="70.5" customHeight="1">
      <c r="A125" s="42" t="s">
        <v>296</v>
      </c>
      <c r="B125" s="12" t="s">
        <v>156</v>
      </c>
      <c r="C125" s="11" t="s">
        <v>157</v>
      </c>
      <c r="D125" s="11"/>
      <c r="E125" s="15">
        <v>30</v>
      </c>
      <c r="F125" s="19">
        <v>30</v>
      </c>
      <c r="G125" s="48">
        <f t="shared" si="1"/>
        <v>60</v>
      </c>
      <c r="H125" s="11" t="s">
        <v>26</v>
      </c>
      <c r="I125" s="16"/>
      <c r="J125" s="17"/>
      <c r="K125" s="18"/>
      <c r="L125" s="15">
        <v>23</v>
      </c>
      <c r="M125" s="15"/>
      <c r="N125" s="18"/>
    </row>
    <row r="126" spans="1:14" ht="74.25" customHeight="1">
      <c r="A126" s="42" t="s">
        <v>297</v>
      </c>
      <c r="B126" s="12" t="s">
        <v>158</v>
      </c>
      <c r="C126" s="11" t="s">
        <v>159</v>
      </c>
      <c r="D126" s="11"/>
      <c r="E126" s="15">
        <v>30</v>
      </c>
      <c r="F126" s="19">
        <v>20</v>
      </c>
      <c r="G126" s="48">
        <f t="shared" si="1"/>
        <v>50</v>
      </c>
      <c r="H126" s="11" t="s">
        <v>26</v>
      </c>
      <c r="I126" s="16"/>
      <c r="J126" s="17"/>
      <c r="K126" s="18"/>
      <c r="L126" s="15">
        <v>23</v>
      </c>
      <c r="M126" s="15"/>
      <c r="N126" s="18"/>
    </row>
    <row r="127" spans="1:14" ht="14.25">
      <c r="A127" s="42" t="s">
        <v>298</v>
      </c>
      <c r="B127" s="12" t="s">
        <v>160</v>
      </c>
      <c r="C127" s="11" t="s">
        <v>161</v>
      </c>
      <c r="D127" s="11"/>
      <c r="E127" s="15">
        <v>150</v>
      </c>
      <c r="F127" s="19">
        <v>100</v>
      </c>
      <c r="G127" s="48">
        <f t="shared" si="1"/>
        <v>250</v>
      </c>
      <c r="H127" s="11" t="s">
        <v>14</v>
      </c>
      <c r="I127" s="16"/>
      <c r="J127" s="17"/>
      <c r="K127" s="18"/>
      <c r="L127" s="15">
        <v>5</v>
      </c>
      <c r="M127" s="15"/>
      <c r="N127" s="18"/>
    </row>
    <row r="128" spans="1:14" ht="25.5">
      <c r="A128" s="42" t="s">
        <v>299</v>
      </c>
      <c r="B128" s="12" t="s">
        <v>162</v>
      </c>
      <c r="C128" s="11" t="s">
        <v>163</v>
      </c>
      <c r="D128" s="11"/>
      <c r="E128" s="15">
        <v>20000</v>
      </c>
      <c r="F128" s="19">
        <v>1000</v>
      </c>
      <c r="G128" s="48">
        <f t="shared" si="1"/>
        <v>21000</v>
      </c>
      <c r="H128" s="11" t="s">
        <v>14</v>
      </c>
      <c r="I128" s="16"/>
      <c r="J128" s="17"/>
      <c r="K128" s="18"/>
      <c r="L128" s="15">
        <v>23</v>
      </c>
      <c r="M128" s="15"/>
      <c r="N128" s="18"/>
    </row>
    <row r="129" spans="1:14" ht="38.25">
      <c r="A129" s="42" t="s">
        <v>300</v>
      </c>
      <c r="B129" s="12" t="s">
        <v>324</v>
      </c>
      <c r="C129" s="11" t="s">
        <v>163</v>
      </c>
      <c r="D129" s="11"/>
      <c r="E129" s="15">
        <v>150</v>
      </c>
      <c r="F129" s="19">
        <v>0</v>
      </c>
      <c r="G129" s="48">
        <f t="shared" si="1"/>
        <v>150</v>
      </c>
      <c r="H129" s="11" t="s">
        <v>14</v>
      </c>
      <c r="I129" s="16"/>
      <c r="J129" s="17"/>
      <c r="K129" s="18"/>
      <c r="L129" s="15">
        <v>23</v>
      </c>
      <c r="M129" s="15"/>
      <c r="N129" s="18"/>
    </row>
    <row r="130" spans="1:14" ht="60.75" customHeight="1">
      <c r="A130" s="42" t="s">
        <v>301</v>
      </c>
      <c r="B130" s="43" t="s">
        <v>312</v>
      </c>
      <c r="C130" s="11" t="s">
        <v>164</v>
      </c>
      <c r="D130" s="11"/>
      <c r="E130" s="15">
        <v>1100</v>
      </c>
      <c r="F130" s="19">
        <v>100</v>
      </c>
      <c r="G130" s="48">
        <f t="shared" si="1"/>
        <v>1200</v>
      </c>
      <c r="H130" s="11" t="s">
        <v>14</v>
      </c>
      <c r="I130" s="16"/>
      <c r="J130" s="17"/>
      <c r="K130" s="18"/>
      <c r="L130" s="15">
        <v>5</v>
      </c>
      <c r="M130" s="15"/>
      <c r="N130" s="18"/>
    </row>
    <row r="131" spans="1:14" ht="14.25">
      <c r="A131" s="42" t="s">
        <v>302</v>
      </c>
      <c r="B131" s="12" t="s">
        <v>166</v>
      </c>
      <c r="C131" s="11" t="s">
        <v>149</v>
      </c>
      <c r="D131" s="11"/>
      <c r="E131" s="15">
        <v>50</v>
      </c>
      <c r="F131" s="13">
        <v>0</v>
      </c>
      <c r="G131" s="48">
        <f>E131+F131</f>
        <v>50</v>
      </c>
      <c r="H131" s="11" t="s">
        <v>14</v>
      </c>
      <c r="I131" s="16"/>
      <c r="J131" s="17"/>
      <c r="K131" s="18"/>
      <c r="L131" s="15">
        <v>8</v>
      </c>
      <c r="M131" s="15"/>
      <c r="N131" s="18"/>
    </row>
    <row r="132" spans="1:14" ht="14.25">
      <c r="A132" s="42" t="s">
        <v>303</v>
      </c>
      <c r="B132" s="12" t="s">
        <v>166</v>
      </c>
      <c r="C132" s="11" t="s">
        <v>165</v>
      </c>
      <c r="D132" s="11"/>
      <c r="E132" s="15">
        <v>1800</v>
      </c>
      <c r="F132" s="13">
        <v>0</v>
      </c>
      <c r="G132" s="48">
        <f>E132+F132</f>
        <v>1800</v>
      </c>
      <c r="H132" s="11" t="s">
        <v>14</v>
      </c>
      <c r="I132" s="16"/>
      <c r="J132" s="17"/>
      <c r="K132" s="18"/>
      <c r="L132" s="15">
        <v>8</v>
      </c>
      <c r="M132" s="15"/>
      <c r="N132" s="18"/>
    </row>
    <row r="133" spans="1:14" ht="14.25">
      <c r="A133" s="42" t="s">
        <v>304</v>
      </c>
      <c r="B133" s="12" t="s">
        <v>167</v>
      </c>
      <c r="C133" s="11" t="s">
        <v>168</v>
      </c>
      <c r="D133" s="11"/>
      <c r="E133" s="15">
        <v>180</v>
      </c>
      <c r="F133" s="13">
        <v>90</v>
      </c>
      <c r="G133" s="48">
        <f>E133+F133</f>
        <v>270</v>
      </c>
      <c r="H133" s="11" t="s">
        <v>14</v>
      </c>
      <c r="I133" s="16"/>
      <c r="J133" s="17"/>
      <c r="K133" s="18"/>
      <c r="L133" s="15">
        <v>8</v>
      </c>
      <c r="M133" s="15"/>
      <c r="N133" s="18"/>
    </row>
    <row r="134" spans="7:14" ht="14.25">
      <c r="G134" s="62"/>
      <c r="J134" s="61" t="s">
        <v>313</v>
      </c>
      <c r="K134" s="60"/>
      <c r="L134" s="70"/>
      <c r="M134" s="60"/>
      <c r="N134" s="60"/>
    </row>
    <row r="135" spans="7:14" ht="14.25">
      <c r="G135" s="67"/>
      <c r="J135" s="68"/>
      <c r="K135" s="69"/>
      <c r="L135" s="69"/>
      <c r="M135" s="69"/>
      <c r="N135" s="69"/>
    </row>
    <row r="136" spans="7:14" ht="14.25">
      <c r="G136" s="67"/>
      <c r="J136" s="68"/>
      <c r="K136" s="69"/>
      <c r="L136" s="69"/>
      <c r="M136" s="69"/>
      <c r="N136" s="69"/>
    </row>
    <row r="137" spans="2:14" ht="24" customHeight="1">
      <c r="B137" s="77" t="s">
        <v>342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25.5" customHeight="1">
      <c r="B138" s="78" t="s">
        <v>343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</row>
    <row r="139" spans="2:14" ht="21.75" customHeight="1">
      <c r="B139" s="79" t="s">
        <v>346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ht="14.25">
      <c r="B140" s="65"/>
    </row>
    <row r="141" ht="14.25">
      <c r="B141" s="66" t="s">
        <v>344</v>
      </c>
    </row>
    <row r="142" ht="14.25">
      <c r="B142" s="66"/>
    </row>
    <row r="143" spans="2:11" ht="14.25">
      <c r="B143" s="80" t="s">
        <v>350</v>
      </c>
      <c r="C143" s="80"/>
      <c r="D143" s="80"/>
      <c r="E143" s="80"/>
      <c r="F143" s="80"/>
      <c r="G143" s="80"/>
      <c r="H143" s="80"/>
      <c r="I143" s="80"/>
      <c r="J143" s="80"/>
      <c r="K143" s="80"/>
    </row>
    <row r="144" ht="14.25">
      <c r="B144" s="66"/>
    </row>
    <row r="145" ht="14.25">
      <c r="B145" s="66"/>
    </row>
    <row r="146" spans="10:14" ht="14.25">
      <c r="J146" s="73" t="s">
        <v>347</v>
      </c>
      <c r="K146" s="73"/>
      <c r="L146" s="73"/>
      <c r="M146" s="73"/>
      <c r="N146" s="73"/>
    </row>
    <row r="147" spans="10:14" ht="14.25">
      <c r="J147" s="72" t="s">
        <v>349</v>
      </c>
      <c r="K147" s="72"/>
      <c r="L147" s="72"/>
      <c r="M147" s="72"/>
      <c r="N147" s="72"/>
    </row>
  </sheetData>
  <sheetProtection/>
  <mergeCells count="7">
    <mergeCell ref="J147:N147"/>
    <mergeCell ref="J146:N146"/>
    <mergeCell ref="A1:N1"/>
    <mergeCell ref="B137:N137"/>
    <mergeCell ref="B138:N138"/>
    <mergeCell ref="B139:N139"/>
    <mergeCell ref="B143:K143"/>
  </mergeCells>
  <printOptions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scale="95" r:id="rId1"/>
  <headerFooter>
    <oddHeader>&amp;L&amp;9Znak sprawy: 28/ZP/2019</oddHead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Jabłoński</dc:creator>
  <cp:keywords/>
  <dc:description/>
  <cp:lastModifiedBy>Radosław Jabłoński</cp:lastModifiedBy>
  <cp:lastPrinted>2019-06-26T06:11:45Z</cp:lastPrinted>
  <dcterms:created xsi:type="dcterms:W3CDTF">2018-07-11T07:33:27Z</dcterms:created>
  <dcterms:modified xsi:type="dcterms:W3CDTF">2019-06-26T07:26:54Z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