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25" activeTab="0"/>
  </bookViews>
  <sheets>
    <sheet name="p_1" sheetId="1" r:id="rId1"/>
    <sheet name="p_ 2" sheetId="2" r:id="rId2"/>
    <sheet name="p_3" sheetId="3" r:id="rId3"/>
    <sheet name="p_4" sheetId="4" r:id="rId4"/>
    <sheet name="p_5" sheetId="5" r:id="rId5"/>
    <sheet name="p_6" sheetId="6" r:id="rId6"/>
    <sheet name="p_7" sheetId="7" r:id="rId7"/>
    <sheet name="p_ 8" sheetId="8" r:id="rId8"/>
    <sheet name="p_ 9" sheetId="9" r:id="rId9"/>
    <sheet name="Arkusz46" sheetId="10" state="hidden" r:id="rId10"/>
  </sheets>
  <externalReferences>
    <externalReference r:id="rId13"/>
    <externalReference r:id="rId14"/>
    <externalReference r:id="rId15"/>
    <externalReference r:id="rId16"/>
    <externalReference r:id="rId17"/>
  </externalReferences>
  <definedNames>
    <definedName name="_" localSheetId="4">#REF!</definedName>
    <definedName name="_">#REF!</definedName>
    <definedName name="__Anonymous_Sheet_DB__1">NA()</definedName>
    <definedName name="__Anonymous_Sheet_DB__10" localSheetId="4">#REF!</definedName>
    <definedName name="__Anonymous_Sheet_DB__10">#REF!</definedName>
    <definedName name="__Anonymous_Sheet_DB__5" localSheetId="4">'[5]p_45'!$B$4:$J$14</definedName>
    <definedName name="__Anonymous_Sheet_DB__5">#REF!</definedName>
    <definedName name="Excel_BuiltIn__FilterDatabase_1" localSheetId="7">#REF!</definedName>
    <definedName name="Excel_BuiltIn__FilterDatabase_1" localSheetId="8">#REF!</definedName>
    <definedName name="Excel_BuiltIn__FilterDatabase_1" localSheetId="3">#REF!</definedName>
    <definedName name="Excel_BuiltIn__FilterDatabase_1" localSheetId="4">#REF!</definedName>
    <definedName name="Excel_BuiltIn__FilterDatabase_1" localSheetId="5">#REF!</definedName>
    <definedName name="Excel_BuiltIn__FilterDatabase_1" localSheetId="6">#REF!</definedName>
    <definedName name="Excel_BuiltIn__FilterDatabase_1">#REF!</definedName>
    <definedName name="Excel_BuiltIn_Print_Area" localSheetId="7">NA()</definedName>
    <definedName name="Excel_BuiltIn_Print_Area" localSheetId="8">NA()</definedName>
    <definedName name="Excel_BuiltIn_Print_Area" localSheetId="5">#REF!</definedName>
    <definedName name="Excel_BuiltIn_Print_Area" localSheetId="6">#REF!</definedName>
    <definedName name="Excel_BuiltIn_Print_Area_1_1" localSheetId="7">#REF!</definedName>
    <definedName name="Excel_BuiltIn_Print_Area_1_1" localSheetId="8">#REF!</definedName>
    <definedName name="Excel_BuiltIn_Print_Area_1_1" localSheetId="4">#REF!</definedName>
    <definedName name="Excel_BuiltIn_Print_Area_1_1" localSheetId="5">#REF!</definedName>
    <definedName name="Excel_BuiltIn_Print_Area_1_1" localSheetId="6">#REF!</definedName>
    <definedName name="Excel_BuiltIn_Print_Area_1_1">#REF!</definedName>
    <definedName name="Excel_BuiltIn_Print_Area_23">#REF!</definedName>
    <definedName name="Excel_BuiltIn_Print_Area_5">#REF!</definedName>
    <definedName name="Excel_BuiltIn_Print_Area_5_1">"$#ODWOŁANIE.#ODWOŁANIE#ODWOŁANIE:#ODWOŁANIE#ODWOŁANIE"</definedName>
    <definedName name="Excel_BuiltIn_Print_Area_5_1_1">"$#ODWOŁANIE.$B$4:$M$18"</definedName>
    <definedName name="Excel_BuiltIn_Print_Area_5_1_2">"$#ODWOŁANIE.$B$4:$M$18"</definedName>
    <definedName name="Excel_BuiltIn_Print_Area_7_1">NA()</definedName>
    <definedName name="Excel_BuiltIn_Print_Area_7_1_1">"$#ODWOŁANIE.$B$4:$L$4"</definedName>
    <definedName name="Excel_BuiltIn_Print_Area_7_1_16" localSheetId="4">#REF!</definedName>
    <definedName name="Excel_BuiltIn_Print_Area_7_1_16">#REF!</definedName>
    <definedName name="Excel_BuiltIn_Print_Area_7_1_2">"$#ODWOŁANIE.$B$4:$L$4"</definedName>
    <definedName name="Excel_BuiltIn_Print_Area_8">"$#ODWOŁANIE.$A$1:$L$23"</definedName>
    <definedName name="Excel_BuiltIn_Print_Area_9">#REF!</definedName>
    <definedName name="Excel_BuiltIn_Print_Titles_1_1" localSheetId="7">#REF!</definedName>
    <definedName name="Excel_BuiltIn_Print_Titles_1_1" localSheetId="8">#REF!</definedName>
    <definedName name="Excel_BuiltIn_Print_Titles_1_1" localSheetId="3">#REF!</definedName>
    <definedName name="Excel_BuiltIn_Print_Titles_1_1" localSheetId="4">#REF!</definedName>
    <definedName name="Excel_BuiltIn_Print_Titles_1_1" localSheetId="5">#REF!</definedName>
    <definedName name="Excel_BuiltIn_Print_Titles_1_1" localSheetId="6">#REF!</definedName>
    <definedName name="Excel_BuiltIn_Print_Titles_1_1">#REF!</definedName>
    <definedName name="_xlnm.Print_Area" localSheetId="1">'p_ 2'!$A$1:$L$17</definedName>
    <definedName name="_xlnm.Print_Area" localSheetId="7">'p_ 8'!$A$1:$K$28</definedName>
    <definedName name="_xlnm.Print_Area" localSheetId="8">'p_ 9'!$A$1:$K$20</definedName>
    <definedName name="_xlnm.Print_Area" localSheetId="0">'p_1'!$A$1:$K$11</definedName>
    <definedName name="_xlnm.Print_Area" localSheetId="3">'p_4'!$A$1:$K$16</definedName>
    <definedName name="_xlnm.Print_Area" localSheetId="5">'p_6'!$A$1:$K$18</definedName>
    <definedName name="_xlnm.Print_Area" localSheetId="6">'p_7'!$A$1:$K$18</definedName>
    <definedName name="p_25">#REF!</definedName>
    <definedName name="p_33">"$#ODWOŁANIE.#ODWOŁANIE#ODWOŁANIE:#ODWOŁANIE#ODWOŁANIE"</definedName>
    <definedName name="p_34">"$#ODWOŁANIE.#ODWOŁANIE#ODWOŁANIE:#ODWOŁANIE#ODWOŁANIE"</definedName>
    <definedName name="p_35">"$#ODWOŁANIE.#ODWOŁANIE#ODWOŁANIE:#ODWOŁANIE#ODWOŁANIE"</definedName>
    <definedName name="xxxxxxxxxxxx">#REF!</definedName>
  </definedNames>
  <calcPr fullCalcOnLoad="1"/>
</workbook>
</file>

<file path=xl/sharedStrings.xml><?xml version="1.0" encoding="utf-8"?>
<sst xmlns="http://schemas.openxmlformats.org/spreadsheetml/2006/main" count="367" uniqueCount="216">
  <si>
    <t xml:space="preserve">PAKIET NR 1 </t>
  </si>
  <si>
    <t>Lp</t>
  </si>
  <si>
    <t>Przedmiot zamówienia</t>
  </si>
  <si>
    <t>NAZWA HANDLOWA I PRODUCENT proponowanego przedmiotu zamówienia</t>
  </si>
  <si>
    <t>Opakowanie</t>
  </si>
  <si>
    <t>Ilość op.</t>
  </si>
  <si>
    <t>Cena jedn. netto op.</t>
  </si>
  <si>
    <t>Stawka pod. VAT (w %)</t>
  </si>
  <si>
    <t>Cena jedn.brutto op.</t>
  </si>
  <si>
    <t>Wartość netto</t>
  </si>
  <si>
    <t>Wartość brutto</t>
  </si>
  <si>
    <t>Wielkość oferowanego opakowania</t>
  </si>
  <si>
    <t>cynakalcet 30mg</t>
  </si>
  <si>
    <t>28 tabl.</t>
  </si>
  <si>
    <t>cynakalcet 60mg</t>
  </si>
  <si>
    <t>cynakalcet 90mg</t>
  </si>
  <si>
    <t>RAZEM</t>
  </si>
  <si>
    <t>____________________________________</t>
  </si>
  <si>
    <t>Podpis i pieczęć Wykonawcy</t>
  </si>
  <si>
    <t>pozycje 1,2,3 stosowane w programie leczenia wtórnej nadczynnosci przytarczyc u pacjentów hemodializowanych.</t>
  </si>
  <si>
    <t>PAKIET NR 2</t>
  </si>
  <si>
    <t>dawka</t>
  </si>
  <si>
    <t xml:space="preserve">Nazwa handlowa  i producent proponowanego przedmiotu zmówienia, </t>
  </si>
  <si>
    <t>Ilość</t>
  </si>
  <si>
    <t>Cena jedn. Netto</t>
  </si>
  <si>
    <t>Stawka pod. VAT</t>
  </si>
  <si>
    <t>Cena jedn. Brutto op.</t>
  </si>
  <si>
    <t>darbepoetyna alfa, roztwór do wstrzykiwań s.c. lub i.v.</t>
  </si>
  <si>
    <t>10ug</t>
  </si>
  <si>
    <t>amp-strzyk.</t>
  </si>
  <si>
    <t>20ug</t>
  </si>
  <si>
    <t>30ug</t>
  </si>
  <si>
    <t>40ug</t>
  </si>
  <si>
    <t>50ug</t>
  </si>
  <si>
    <t>60ug</t>
  </si>
  <si>
    <t>500 ug</t>
  </si>
  <si>
    <t>Panitumumab 20mg/ml refundowane w onkologii</t>
  </si>
  <si>
    <t>100mg/5ml</t>
  </si>
  <si>
    <t>1 fiolka 5ml</t>
  </si>
  <si>
    <t>Panitumumab 20mg/ml refundowany w onkologii</t>
  </si>
  <si>
    <t>400mg/20ml</t>
  </si>
  <si>
    <t>1 fiolka 20ml</t>
  </si>
  <si>
    <t>pegfilgrastim refundowany w onkologii</t>
  </si>
  <si>
    <t>6mg/0,6ml</t>
  </si>
  <si>
    <t>________________________________</t>
  </si>
  <si>
    <t>PAKIET NR 3</t>
  </si>
  <si>
    <t>Nazwa handlowa  i producent proponowanego przedmiotu zmówienia, kod EAN</t>
  </si>
  <si>
    <t>Cena jedn. brutto op.</t>
  </si>
  <si>
    <t xml:space="preserve"> 300 µg (1500 j.m.) immunoglobuliny ludzkiej anty-D. produkt zawiera maksymalnie do 30 mg/ml białek ludzkiego osocza, w tym 10 mg/ml albuminy jako stabilizatora roztworu, co najmniej 95% innych białek osocza stanowią immunoglobuliny klasy IgG, preparat zawiera nie więcej niż 5 µg/ml immunoglobuliny klasy IgA.</t>
  </si>
  <si>
    <t>1 amp-strzyk.</t>
  </si>
  <si>
    <t>150 µg immunoglobuliny ludzkiej anty-D</t>
  </si>
  <si>
    <t>1 amp 1ml</t>
  </si>
  <si>
    <t>50 µg immunoglobuliny ludzkiej anty-D</t>
  </si>
  <si>
    <t>1 amp 2ml</t>
  </si>
  <si>
    <t>BUPIVACAINUM 5MG/ML, pH 4-6, do znieczulenia nasiękowego, znieczuleń nerwów obwodowych, znieczuleń zewnatrzoponowych,do natychmiastowego zużycia po otwarciu fiolki</t>
  </si>
  <si>
    <t>5 fiolek 20ml</t>
  </si>
  <si>
    <t>5 fiolek (jałowych) - każda pakowana osobno</t>
  </si>
  <si>
    <t>Capecitabine 150mg x 60tabl. Wskazany w leczeniu uzupełniajacym raka okreznicy w stadium III, raka jelita grubego i okreznicy z przerzutami, w leczeniu pierwszego rzutu zaawansowanego raka zoładka w skojarzeniu z platyna, w zaawansowanym miejscowym i rozsianym raku piersi.Refundowany w onkologii</t>
  </si>
  <si>
    <t xml:space="preserve">tabletki powlekane </t>
  </si>
  <si>
    <t>Capecitabine 500mg x 120tabl. Wskazany w leczeniu uzupełniajacym raka okreznicy w stadium III, raka jelita grubego i okreznicy z przerzutami, w leczeniu pierwszego rzutu zaawansowanego raka zoładka w skojarzeniu z platyna, w zaawansowanym miejscowym i rozsianym raku piersi. Refundowany w onkologii</t>
  </si>
  <si>
    <t>Ramucyrumab koncentrat do sporządzania roztworu 100mg/10ml, stosowany w onkologii</t>
  </si>
  <si>
    <t>2 fiolki</t>
  </si>
  <si>
    <t>Razem</t>
  </si>
  <si>
    <t>poz 6 i 7 od tego samego producenta</t>
  </si>
  <si>
    <t>PAKIET NR 4</t>
  </si>
  <si>
    <t>opakowanie</t>
  </si>
  <si>
    <t>stawka pod. VAT (w %)</t>
  </si>
  <si>
    <t xml:space="preserve">szczepionka do szczepienia przypominajacego p/błonicy, tężcowi ,krztuścowi i poliomyelitis </t>
  </si>
  <si>
    <t xml:space="preserve">szczepionka dwuwalentna przeciw HPV 16, 18 typu </t>
  </si>
  <si>
    <t>szczepionka p/błonicy, tężcowi i krztuścowi, bezkomórkowa, złozona, adsorbowana, o zmniejszonej zawartości antygenów od 4 rż typu boostrix</t>
  </si>
  <si>
    <t xml:space="preserve">szczepionka p/ospie wietrznej </t>
  </si>
  <si>
    <t>szczepionka przeciwko błonicy, tężcowi, krztuścowi, acelularna, wirusowemu zapaleniu wątroby typu B, rekombinowana (adsorbowana), poliomyelitis, inaktywowana i przeciwko Haemophilus influenzae typ b skoniugowana, adsorbowana typu infanrix hexa</t>
  </si>
  <si>
    <t>0,5ml  amp-strzyk.</t>
  </si>
  <si>
    <t>szczepionka przeciwko rotawirusom, żywa, doustna 2 dawkowa</t>
  </si>
  <si>
    <t>tubka</t>
  </si>
  <si>
    <t>szczepionka skojarzona p/WZW t. A i B - dawka adult</t>
  </si>
  <si>
    <t>szczepionka skoniugowana przeciwko pneumokokom 10 walentna od 2-go miesiąca życia typu synflorix</t>
  </si>
  <si>
    <t>30 DAWEK</t>
  </si>
  <si>
    <t>PAKIET NR 5 MOŻNA SKŁADAĆ OFERTĘ NA KAŻDĄ POZYCJĘ OSOBNO</t>
  </si>
  <si>
    <t>NAZWA HANDLOWA I PRODUCENT proponowanego przedmiotu zamówienia, kod EAN</t>
  </si>
  <si>
    <t>1 strzykawka 0,55ml</t>
  </si>
  <si>
    <t>1,5% apirogenny roztwór poliakrylamidu, temp.przechowywania 2-25</t>
  </si>
  <si>
    <t>Amp-strzyk.2ml</t>
  </si>
  <si>
    <t>1,5% hialuronian sodu otrzymany w proc. biofermentacji, 1% lidocaina, pH 7.0-7.6, osmolalność 280-330mOsmol/kg, m.cz.2,5mln daltonów, lepkośc 22000 mPas, transport i przechowywanie w temp. 2-8C</t>
  </si>
  <si>
    <t>0,8ml</t>
  </si>
  <si>
    <t>Enzalutamid 40mg refundowany w onkologii</t>
  </si>
  <si>
    <t>112 kaps</t>
  </si>
  <si>
    <t>EPTYFIBATYD 20mg/10ml</t>
  </si>
  <si>
    <t>1 fiolka</t>
  </si>
  <si>
    <t>INTERFERON BETA 1A 44 mcg/0,5ml</t>
  </si>
  <si>
    <t>4 wstrzykiwacze 0,132mg/1,5</t>
  </si>
  <si>
    <t>LAMIVUDYNA 150mg</t>
  </si>
  <si>
    <t>60 tabl.powl.</t>
  </si>
  <si>
    <t>LEVOTHYROXINUM 0,5MG</t>
  </si>
  <si>
    <t>1fiolka+rozpuszcz.</t>
  </si>
  <si>
    <t>PARICALCITOL 5ug/ML</t>
  </si>
  <si>
    <t>5 fiolek 1ml</t>
  </si>
  <si>
    <t>PRYLOCAINA</t>
  </si>
  <si>
    <t>5 AMP.</t>
  </si>
  <si>
    <t>SOMATOSTATINUM 0,003g</t>
  </si>
  <si>
    <t>szczepionka p/WZW t.A - monowalentna dawka adult</t>
  </si>
  <si>
    <t>szczepionka p/WZW t.A - monowalentna dawka junior</t>
  </si>
  <si>
    <t>szczepionka p/WZW t.B - dawka dla noworodków,dziecii młodziezy do 15 r.ż. bez konserwantów i tiomersalu 0-1-6 lub 0-1-2 i dawka przypominajaca po 12m-cach</t>
  </si>
  <si>
    <t>pojedyńcza amp.- strzyk.10ug/0,5ml</t>
  </si>
  <si>
    <t>szczepionka skojarzona p/krztuścowi (acelularna), błonicy, tężcowi, Haemophilus Influenzae B, polio (IPV)</t>
  </si>
  <si>
    <t>szczepionka skojarzona p/krztuścowi (acelularna), błonicy, tężcowi, Haemophilus Influenzae B, polio (IPV) typu infanrix ipv hib</t>
  </si>
  <si>
    <t>Pozycje 1-3 ulotka w języku polskim</t>
  </si>
  <si>
    <t>Pozycja 4 lek stosowany w programie B56</t>
  </si>
  <si>
    <t>Pozycje 5 i 6 od tego samego producenta</t>
  </si>
  <si>
    <t>Pozycja 7 stosowana w programie leczenia stwardnienia rozsianego</t>
  </si>
  <si>
    <t>Pozycja 10 stosowana w programie leczenia wtórnej nadczynności przytarczyc u pacjentów hemodializowanych, zalezy od liczby zakwalifikowanych do programu pacjentów</t>
  </si>
  <si>
    <t>PAKIET NR 6</t>
  </si>
  <si>
    <t>Nazwa handlowa i producent proponowanego przedmiotu zamówienia</t>
  </si>
  <si>
    <t>Cena jedn.netto op.</t>
  </si>
  <si>
    <t>Stawka pod.VAT (w %)</t>
  </si>
  <si>
    <t>ATRACURII BESILAS 0,025g/2,5ml</t>
  </si>
  <si>
    <t>5 ampułek</t>
  </si>
  <si>
    <t>ATRACURII BESILAS 0,05g/5ml</t>
  </si>
  <si>
    <t>CISATRACURIUM 0,01g/5ml</t>
  </si>
  <si>
    <t>FONDAPARINUX 2,5mg/0,5ml</t>
  </si>
  <si>
    <t>10 ampułek</t>
  </si>
  <si>
    <t>LIDOCAINUM 2% 1g/50ml</t>
  </si>
  <si>
    <t>5 fiolek</t>
  </si>
  <si>
    <t>MIVACURII CHLORIDUM 0,01g/5ml</t>
  </si>
  <si>
    <t>MIVACURII CHLORIDUM 0,02g/10ml</t>
  </si>
  <si>
    <t>NADROPARYNA 3800 j.m./0,4ml</t>
  </si>
  <si>
    <t>10 amp.</t>
  </si>
  <si>
    <t>NADROPARYNA 5700 j.m./0,6ml</t>
  </si>
  <si>
    <t>NADROPARYNA 7600 j.m./0,8ml</t>
  </si>
  <si>
    <t>NADROPARYNA 9500 j.m./ml</t>
  </si>
  <si>
    <t>10 fiol.5ml</t>
  </si>
  <si>
    <t>Zamawiający zastrzega możliwość wykorzystania ilości od 0-100% w zależności od wyboru lekarza prowadzącego.</t>
  </si>
  <si>
    <t>PAKIET NR 7</t>
  </si>
  <si>
    <t>Bezglutenowe mleko modyfikowane dla zdrowych niemowląt od urodzenia zawierające białko OPTI PRO, taurynę, LC PUFA, stosunek białka serwatkowego do kazeiny 70:30 typu Nan Pro  1 w formie gotowej do spozycia</t>
  </si>
  <si>
    <t>32 x 90ml</t>
  </si>
  <si>
    <t>Hipoalergiczne mleko modyfikowane od urodzenia dla niemowląt narażonych na ryzyko wystąpienia alergii na białka mleka krowiego typu BEBILON HA lub równoważne</t>
  </si>
  <si>
    <t>24 x 90ML</t>
  </si>
  <si>
    <t>Hypoalergiczny preparat dietetyczno-leczniczy stosowany w profilaktyce, diagnostyce i leczeniu alergii pokarmowych na białka typu BEBILON PEPTI, od urodzenia</t>
  </si>
  <si>
    <t>kleik marchwiowo- ryżowy typu ORS 200</t>
  </si>
  <si>
    <t>200ml</t>
  </si>
  <si>
    <t>Mleko modyfikowane dla niemowląt przedwcześnie urodzonych z niską i bardzo niską masa urodzeniową, zawiera długołańcuchowe wielonienasycone kw.tłuszczowe AA DHA, nukleotydy, stosunek Ca/P1, 8:1 typu BEBILON NENATAL lub równoważne</t>
  </si>
  <si>
    <t>24 x 70ml</t>
  </si>
  <si>
    <t>Stosowane przy zwiekszonym ryzyku alergii na białko mleka krowiego, bezglutenowe mleko od urodzenia zawierające LC PUFA, taurynę,  białko OptiPro HA zmniejszające ryzyko wystapienia alergii, bez gotowania typu NAN PRO H.A. płyn lub równoważne</t>
  </si>
  <si>
    <t xml:space="preserve">Białko 1,9 g/100 ml (hydrolizat kazeiny uzupełniony L-cystyną). Tłuszcz 3,4 g/100 ml (w tym kwas linolowy 0,61 g/100 ml, kwas α-linolenowy 54 mg/100 ml). Węglowodany 7,5 g/100 ml (polimery glukozy). Nie zawiera laktozy, galaktozy i sacharozy. Składniki mineralne. Witaminy. Wzbogacony w taurynę, L-karnitynę, cholinę, inozytol. Wartość energetyczna 68 kcal/100 ml. Osmolarność 260 mOsmol/l. Produkt bezglutenowy.hydrolizat białka z dodatkiem trzech aminokwasów i trójglicerydów o średniej długości łańcucha.W 100 g proszku: białko 14 g,tłuszcze 25 g węglowodany 55 g witamina A 450ug. witamina D3 7,5ug witamina E 6,7mg witamina C 60 mg kwas foliowy 80 mcg tiamina 0,40 mg ryboflawina 0,45 mg niacyna 5mg witamina B6 0,3 mg witamina B12 154 mcg biotyna 15 mcg kwas pantotenowy 2,2 mg witamina K 72 mcg cholina 61 mg inozytol 20 mg Ca 
 Mieszanka nie zawiera galaktozy, laktozy i sacharozy. Preparat stosowany jest u dzieci i niemowląt w przypadku konieczności stosowania diety eliminacyjnej. </t>
  </si>
  <si>
    <t>425G</t>
  </si>
  <si>
    <t>Białko 1,7 g/100 ml (hydrolizat kazeiny uzupełniony L-cystyną). Tłuszcz 2,9 g/100 ml (w tym kwas linolowy 0,47 g/100 ml, kwas α-linolenowy 44 mg/100 ml). Węglowodany 8,6 g/100 ml (polimery glukozy, fruktoza). Nie zawiera laktozy ani sacharozy. Składniki mineralne. Witaminy. Wzbogacony w taurynę, L-karnitynę, cholinę, inozytol. Wartość energetyczna 68 kcal/100 ml. Osmolarność 325 mOsmol/l. Produkt bezglutenowy.</t>
  </si>
  <si>
    <t>425g</t>
  </si>
  <si>
    <t>mleko w proszku dla niemowląt z nietolerancją laktozy, nie zawiera laktozy,wzbogacone w zelazo, wapń,13 witamin,niska osmolarnosć, zawiera nukleotydy,L.reuteri DHA oraz ARA bezglutenowe, nie wymaga gotowania</t>
  </si>
  <si>
    <t>puszka 400g</t>
  </si>
  <si>
    <t>mleko w proszku dla niemowląt z tendencją do ulewań,zawiera wysokiej jakości białko OptiPro HA,L.reuteri, Zn, Se oraz skrobię ziemniaczana, od urodzenia</t>
  </si>
  <si>
    <t>400g</t>
  </si>
  <si>
    <t>smoczek jałowy wykonany z elastomeru termoplastycznego, kaształt prosty, dla wczesniaków do podawania mleka RTF poz.1 i 7</t>
  </si>
  <si>
    <t>1 op.kartonowe po 48szt</t>
  </si>
  <si>
    <t>smoczek jałowy wykonany z elastomeru termoplastycznego, kaształt prosty, od urodzenia do podawania mleka RTF poz.1i7</t>
  </si>
  <si>
    <t>1op.kartonowe po 48 szt</t>
  </si>
  <si>
    <t>PAKIET NR 8</t>
  </si>
  <si>
    <t>ACIDUM ASCORBICUM 0,1g/2ml</t>
  </si>
  <si>
    <t>ACIDUM LIPOICUM 0,6G/20ML</t>
  </si>
  <si>
    <t>5amp.</t>
  </si>
  <si>
    <t>BENCYCLANUM 0,05g/2ml</t>
  </si>
  <si>
    <t>CALCII LACTOGLUCOBIONAS 9mgCa/ml 5ml</t>
  </si>
  <si>
    <t>CALCITONINUM 50j/ml</t>
  </si>
  <si>
    <t>100ml</t>
  </si>
  <si>
    <t>COCARBOXYLAZA 0,05G</t>
  </si>
  <si>
    <t>5 amp.+5rozp.</t>
  </si>
  <si>
    <t>CYANOCOBALAMINUM 0,1mg/1ml</t>
  </si>
  <si>
    <t>DORYPENEM 500mg</t>
  </si>
  <si>
    <t>10 fiolek</t>
  </si>
  <si>
    <t>KETAMINUM 0,2g/20ml</t>
  </si>
  <si>
    <t>NADROPARYNA 2850 j.m./0,3ml</t>
  </si>
  <si>
    <t>NEOMYCINUM 1100J.M.BACYTRACINUM 8,3J.M/ML PUDER DO ROZPYLANIA NA SKÓRE</t>
  </si>
  <si>
    <t>150ML</t>
  </si>
  <si>
    <t>PŁ. NAWADNIAJĄCY INTERWEN. 500ml</t>
  </si>
  <si>
    <t>opakowanie stojące, butelka PE</t>
  </si>
  <si>
    <t>PREDNISOLONUM 0,025g/3ml</t>
  </si>
  <si>
    <t>RESORBOWALNA PASTA DO WYPEŁNIANIA KANAŁÓW KORZENIOWYCH W ZĘBACH MLECZNYCH, MA DZIAŁANIE ANTYSEPTYCZNE I ZNIECZULAJACE, NIE MA WPŁYWU NA FORMOWANIE ZEBÓW STAŁYCH, WIDOCZNA NA ZDJECIU RTG</t>
  </si>
  <si>
    <t>7G</t>
  </si>
  <si>
    <t>SOTALOLUM 0,04g/4ml</t>
  </si>
  <si>
    <t>5ampułek</t>
  </si>
  <si>
    <t>STREPTOKINASUM 1,5mln j.m.</t>
  </si>
  <si>
    <t>THEOPHYLLINUM 300mg 250ml</t>
  </si>
  <si>
    <t>THIAMINE 0,01g/1ml</t>
  </si>
  <si>
    <t>10AMP.</t>
  </si>
  <si>
    <t>THIETHYLPERAZINUM 0,0065g/1ml</t>
  </si>
  <si>
    <t>TOLPERISONI HYDR., LIDOCAINI HYDR.</t>
  </si>
  <si>
    <t>VECURONIUM BROMIDE 4mg/1ml</t>
  </si>
  <si>
    <t>PAKIET NR 9</t>
  </si>
  <si>
    <t>ORCYPRENALINA 5MG/10ML</t>
  </si>
  <si>
    <t>HIALURONIDAZA 150 J.</t>
  </si>
  <si>
    <t>10fiolek</t>
  </si>
  <si>
    <t>METHYLERGOMETRIN 0,2MG/1ML</t>
  </si>
  <si>
    <t>BŁĘKIT PATENTOWY V (błękit sulfanowy)2,5%</t>
  </si>
  <si>
    <t>5 amp.2ml</t>
  </si>
  <si>
    <t>DIMETYLOSULFOTLENEK (DMSO) 50% roztwór</t>
  </si>
  <si>
    <t>50ml</t>
  </si>
  <si>
    <t>WERAPAMIL 2,5MG/ML</t>
  </si>
  <si>
    <t>FENOTEROLU HYDROBROMEK 0,025MG</t>
  </si>
  <si>
    <t>5 AMP.1ML</t>
  </si>
  <si>
    <t>DIHYDRALAZYNA 25MG</t>
  </si>
  <si>
    <t>UROKINAZA 10000j</t>
  </si>
  <si>
    <t>1 fiolka.</t>
  </si>
  <si>
    <t>ZIELEŃ INDOCYJANINOWA 25MG</t>
  </si>
  <si>
    <t>5amp.+rozpuszcz.</t>
  </si>
  <si>
    <t>termin realizacji do 21 dni</t>
  </si>
  <si>
    <t xml:space="preserve">BUPIVACAINUM SPINAL HEAVY roztwór 0,5% hiperbaryczny 0,02g/4ml
</t>
  </si>
  <si>
    <t>Poz.8 zakup w zależności od liczby pacjentów</t>
  </si>
  <si>
    <t xml:space="preserve">UMEKLIDYNIUM/WILANTEROL 55/22 MCG
</t>
  </si>
  <si>
    <t>1,4% otrzymywany z kogucich grzebieni  roztwór hialuronianu sodu o średniej masie cząsteczkowej 5mln i lepkości spoczynkowej około 2500Paso osmolalności i pH zbliżonym do cieczy wodnistej oka  w buforze fosforanowym do użytku śródgałkowego, sterylizowany parowo w strzykawce z jałową kaniulą o rozmiarze 27g.</t>
  </si>
  <si>
    <t>szczepionka przeciwko meningokokom  z grupy B złozona(rekombinowane białko fuzyjne NHBA ze szczepów Neisseria meningitidis grupy B 1, 2, 3 – 50 mikrogramów
Rekombinowane białko NadA ze szczepów Neisseria meningitidis grupy B 1, 2, 3 – 50 mikrogramów
Rekombinowane białko fuzyjne fHbp ze szczepów Neisseria meningitidis grupy B 1, 2, 3 – 50 mikrogramów
Pęcherzyki błony zewnętrznej (OMV) ze szczepu NZ98/254 bakterii Neisseria meningitidis grupy B mierzone jako całkowita ilość białka zawierającego PorA P1.4 2 – 25 mikrogramów)adsorbowana, powyzej 2-go miesiąca życia</t>
  </si>
  <si>
    <t xml:space="preserve">darbepoetyna alfa, roztwór do wstrzykiwań s.c. lub i.v.
</t>
  </si>
  <si>
    <t>EPTYFIBATYD 75mg/100ml</t>
  </si>
  <si>
    <t xml:space="preserve">CISATRACURIUM 0,005g/2,5ml
</t>
  </si>
  <si>
    <t xml:space="preserve">Modyfikowane pełnowartościowe mleko dla zdrowych niemowląt, stosunek kazeiny do białek serwatkowych 40:60, bezglutenowe, z probiotykami typu BEBIKO 1 RTF
</t>
  </si>
  <si>
    <t>CEFADROXILUM 0,125g/5ml</t>
  </si>
  <si>
    <t>SÓL SODOWA TIOPENTALU 0,5G</t>
  </si>
  <si>
    <t>FORMULARZ CENOWY</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</si>
</sst>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quot;;\-#,##0.00&quot;    &quot;;&quot; -&quot;00&quot;    &quot;;@\ "/>
    <numFmt numFmtId="165" formatCode="#,##0.00\ [$zł-415];[Red]\-#,##0.00\ [$zł-415]"/>
    <numFmt numFmtId="166" formatCode="\ #,##0.00&quot; zł &quot;;\-#,##0.00&quot; zł &quot;;&quot; -&quot;#&quot; zł &quot;;@\ "/>
    <numFmt numFmtId="167" formatCode="\ #,##0.00&quot;      &quot;;\-#,##0.00&quot;      &quot;;&quot; -&quot;#&quot;      &quot;;@\ "/>
    <numFmt numFmtId="168" formatCode="#,##0.00&quot; zł&quot;"/>
    <numFmt numFmtId="169" formatCode="#,##0.00&quot; zł &quot;;\-#,##0.00&quot; zł &quot;;&quot; -&quot;#&quot; zł &quot;;@\ "/>
    <numFmt numFmtId="170" formatCode="#,##0.00&quot; zł&quot;;[Red]\-#,##0.00&quot; zł&quot;"/>
    <numFmt numFmtId="171" formatCode="_-* #,##0.00&quot; zł&quot;_-;\-* #,##0.00&quot; zł&quot;_-;_-* \-??&quot; zł&quot;_-;_-@_-"/>
    <numFmt numFmtId="172" formatCode="#,##0.00_ ;\-#,##0.00\ "/>
    <numFmt numFmtId="173" formatCode="#,##0.0000"/>
  </numFmts>
  <fonts count="62">
    <font>
      <sz val="11"/>
      <color indexed="8"/>
      <name val="Arial CE"/>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b/>
      <i/>
      <sz val="16"/>
      <color indexed="8"/>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CE"/>
      <family val="2"/>
    </font>
    <font>
      <sz val="11"/>
      <color indexed="8"/>
      <name val="Czcionka tekstu podstawowego"/>
      <family val="2"/>
    </font>
    <font>
      <sz val="10"/>
      <name val="Arial CE"/>
      <family val="2"/>
    </font>
    <font>
      <sz val="10"/>
      <color indexed="8"/>
      <name val="Arial1"/>
      <family val="0"/>
    </font>
    <font>
      <b/>
      <sz val="11"/>
      <color indexed="52"/>
      <name val="Calibri"/>
      <family val="2"/>
    </font>
    <font>
      <b/>
      <i/>
      <u val="single"/>
      <sz val="11"/>
      <color indexed="8"/>
      <name val="Arial CE"/>
      <family val="2"/>
    </font>
    <font>
      <b/>
      <sz val="11"/>
      <color indexed="8"/>
      <name val="Calibri"/>
      <family val="2"/>
    </font>
    <font>
      <i/>
      <sz val="11"/>
      <color indexed="23"/>
      <name val="Calibri"/>
      <family val="2"/>
    </font>
    <font>
      <sz val="11"/>
      <color indexed="10"/>
      <name val="Calibri"/>
      <family val="2"/>
    </font>
    <font>
      <b/>
      <sz val="18"/>
      <color indexed="56"/>
      <name val="Cambria"/>
      <family val="1"/>
    </font>
    <font>
      <sz val="10"/>
      <color indexed="8"/>
      <name val="Calibri"/>
      <family val="2"/>
    </font>
    <font>
      <sz val="11"/>
      <color indexed="20"/>
      <name val="Calibri"/>
      <family val="2"/>
    </font>
    <font>
      <b/>
      <sz val="9"/>
      <color indexed="8"/>
      <name val="Tahoma"/>
      <family val="2"/>
    </font>
    <font>
      <sz val="9"/>
      <color indexed="8"/>
      <name val="Tahoma"/>
      <family val="2"/>
    </font>
    <font>
      <sz val="9"/>
      <name val="Tahoma"/>
      <family val="2"/>
    </font>
    <font>
      <sz val="10"/>
      <color indexed="8"/>
      <name val="Arial2"/>
      <family val="0"/>
    </font>
    <font>
      <b/>
      <sz val="9"/>
      <name val="Tahoma"/>
      <family val="2"/>
    </font>
    <font>
      <b/>
      <sz val="9"/>
      <color indexed="10"/>
      <name val="Tahoma"/>
      <family val="2"/>
    </font>
    <font>
      <u val="single"/>
      <sz val="9"/>
      <color indexed="8"/>
      <name val="Tahoma"/>
      <family val="2"/>
    </font>
    <font>
      <sz val="11"/>
      <color indexed="42"/>
      <name val="Calibri"/>
      <family val="2"/>
    </font>
    <font>
      <b/>
      <sz val="11"/>
      <color indexed="42"/>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9"/>
      <color indexed="57"/>
      <name val="Tahoma"/>
      <family val="2"/>
    </font>
    <font>
      <u val="single"/>
      <sz val="11"/>
      <color indexed="12"/>
      <name val="Arial CE"/>
      <family val="2"/>
    </font>
    <font>
      <u val="single"/>
      <sz val="11"/>
      <color indexed="20"/>
      <name val="Arial CE"/>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9"/>
      <color theme="6" tint="-0.24997000396251678"/>
      <name val="Tahoma"/>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tint="-0.0999699980020523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hair">
        <color indexed="23"/>
      </left>
      <right style="hair">
        <color indexed="23"/>
      </right>
      <top style="hair">
        <color indexed="23"/>
      </top>
      <bottom style="hair">
        <color indexed="23"/>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medium">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hair">
        <color indexed="62"/>
      </top>
      <bottom style="double">
        <color indexed="62"/>
      </bottom>
    </border>
    <border>
      <left style="thin">
        <color rgb="FFB2B2B2"/>
      </left>
      <right style="thin">
        <color rgb="FFB2B2B2"/>
      </right>
      <top style="thin">
        <color rgb="FFB2B2B2"/>
      </top>
      <bottom style="thin">
        <color rgb="FFB2B2B2"/>
      </bottom>
    </border>
    <border>
      <left style="hair">
        <color indexed="22"/>
      </left>
      <right style="hair">
        <color indexed="22"/>
      </right>
      <top style="hair">
        <color indexed="22"/>
      </top>
      <bottom style="hair">
        <color indexed="2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border>
    <border>
      <left>
        <color indexed="63"/>
      </left>
      <right style="thin">
        <color indexed="8"/>
      </right>
      <top>
        <color indexed="63"/>
      </top>
      <bottom style="thin">
        <color indexed="8"/>
      </bottom>
    </border>
    <border>
      <left style="thin"/>
      <right style="thin"/>
      <top style="thin"/>
      <bottom style="thin"/>
    </border>
    <border>
      <left>
        <color indexed="63"/>
      </left>
      <right>
        <color indexed="63"/>
      </right>
      <top style="thin"/>
      <bottom>
        <color indexed="63"/>
      </bottom>
    </border>
    <border>
      <left style="thin">
        <color indexed="8"/>
      </left>
      <right>
        <color indexed="63"/>
      </right>
      <top>
        <color indexed="63"/>
      </top>
      <bottom style="thin">
        <color indexed="8"/>
      </bottom>
    </border>
    <border>
      <left style="thin"/>
      <right>
        <color indexed="63"/>
      </right>
      <top style="thin"/>
      <bottom style="thin"/>
    </border>
    <border>
      <left>
        <color indexed="63"/>
      </left>
      <right style="thin">
        <color indexed="8"/>
      </right>
      <top style="thin">
        <color indexed="8"/>
      </top>
      <bottom>
        <color indexed="63"/>
      </bottom>
    </border>
  </borders>
  <cellStyleXfs count="1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2" fillId="3" borderId="0" applyBorder="0" applyProtection="0">
      <alignment/>
    </xf>
    <xf numFmtId="0" fontId="42" fillId="4" borderId="0" applyNumberFormat="0" applyBorder="0" applyAlignment="0" applyProtection="0"/>
    <xf numFmtId="0" fontId="2" fillId="5" borderId="0" applyBorder="0" applyProtection="0">
      <alignment/>
    </xf>
    <xf numFmtId="0" fontId="42" fillId="6" borderId="0" applyNumberFormat="0" applyBorder="0" applyAlignment="0" applyProtection="0"/>
    <xf numFmtId="0" fontId="2" fillId="7" borderId="0" applyBorder="0" applyProtection="0">
      <alignment/>
    </xf>
    <xf numFmtId="0" fontId="42" fillId="8" borderId="0" applyNumberFormat="0" applyBorder="0" applyAlignment="0" applyProtection="0"/>
    <xf numFmtId="0" fontId="2" fillId="9" borderId="0" applyBorder="0" applyProtection="0">
      <alignment/>
    </xf>
    <xf numFmtId="0" fontId="42" fillId="10" borderId="0" applyNumberFormat="0" applyBorder="0" applyAlignment="0" applyProtection="0"/>
    <xf numFmtId="0" fontId="2" fillId="11" borderId="0" applyBorder="0" applyProtection="0">
      <alignment/>
    </xf>
    <xf numFmtId="0" fontId="42" fillId="12" borderId="0" applyNumberFormat="0" applyBorder="0" applyAlignment="0" applyProtection="0"/>
    <xf numFmtId="0" fontId="2" fillId="13" borderId="0" applyBorder="0" applyProtection="0">
      <alignment/>
    </xf>
    <xf numFmtId="0" fontId="42" fillId="14" borderId="0" applyNumberFormat="0" applyBorder="0" applyAlignment="0" applyProtection="0"/>
    <xf numFmtId="0" fontId="2" fillId="15" borderId="0" applyBorder="0" applyProtection="0">
      <alignment/>
    </xf>
    <xf numFmtId="0" fontId="42" fillId="16" borderId="0" applyNumberFormat="0" applyBorder="0" applyAlignment="0" applyProtection="0"/>
    <xf numFmtId="0" fontId="2" fillId="17" borderId="0" applyBorder="0" applyProtection="0">
      <alignment/>
    </xf>
    <xf numFmtId="0" fontId="42" fillId="18" borderId="0" applyNumberFormat="0" applyBorder="0" applyAlignment="0" applyProtection="0"/>
    <xf numFmtId="0" fontId="2" fillId="19" borderId="0" applyBorder="0" applyProtection="0">
      <alignment/>
    </xf>
    <xf numFmtId="0" fontId="42" fillId="20" borderId="0" applyNumberFormat="0" applyBorder="0" applyAlignment="0" applyProtection="0"/>
    <xf numFmtId="0" fontId="2" fillId="9" borderId="0" applyBorder="0" applyProtection="0">
      <alignment/>
    </xf>
    <xf numFmtId="0" fontId="42" fillId="21" borderId="0" applyNumberFormat="0" applyBorder="0" applyAlignment="0" applyProtection="0"/>
    <xf numFmtId="0" fontId="2" fillId="15" borderId="0" applyBorder="0" applyProtection="0">
      <alignment/>
    </xf>
    <xf numFmtId="0" fontId="42" fillId="22" borderId="0" applyNumberFormat="0" applyBorder="0" applyAlignment="0" applyProtection="0"/>
    <xf numFmtId="0" fontId="2" fillId="23" borderId="0" applyBorder="0" applyProtection="0">
      <alignment/>
    </xf>
    <xf numFmtId="0" fontId="43" fillId="24" borderId="0" applyNumberFormat="0" applyBorder="0" applyAlignment="0" applyProtection="0"/>
    <xf numFmtId="0" fontId="3" fillId="25" borderId="0" applyBorder="0" applyProtection="0">
      <alignment/>
    </xf>
    <xf numFmtId="0" fontId="43" fillId="26" borderId="0" applyNumberFormat="0" applyBorder="0" applyAlignment="0" applyProtection="0"/>
    <xf numFmtId="0" fontId="3" fillId="17" borderId="0" applyBorder="0" applyProtection="0">
      <alignment/>
    </xf>
    <xf numFmtId="0" fontId="43" fillId="27" borderId="0" applyNumberFormat="0" applyBorder="0" applyAlignment="0" applyProtection="0"/>
    <xf numFmtId="0" fontId="3" fillId="19" borderId="0" applyBorder="0" applyProtection="0">
      <alignment/>
    </xf>
    <xf numFmtId="0" fontId="43" fillId="28" borderId="0" applyNumberFormat="0" applyBorder="0" applyAlignment="0" applyProtection="0"/>
    <xf numFmtId="0" fontId="3" fillId="29" borderId="0" applyBorder="0" applyProtection="0">
      <alignment/>
    </xf>
    <xf numFmtId="0" fontId="43" fillId="30" borderId="0" applyNumberFormat="0" applyBorder="0" applyAlignment="0" applyProtection="0"/>
    <xf numFmtId="0" fontId="3" fillId="31" borderId="0" applyBorder="0" applyProtection="0">
      <alignment/>
    </xf>
    <xf numFmtId="0" fontId="43" fillId="32" borderId="0" applyNumberFormat="0" applyBorder="0" applyAlignment="0" applyProtection="0"/>
    <xf numFmtId="0" fontId="3" fillId="33" borderId="0" applyBorder="0" applyProtection="0">
      <alignment/>
    </xf>
    <xf numFmtId="0" fontId="43" fillId="34" borderId="0" applyNumberFormat="0" applyBorder="0" applyAlignment="0" applyProtection="0"/>
    <xf numFmtId="0" fontId="3" fillId="35" borderId="0" applyBorder="0" applyProtection="0">
      <alignment/>
    </xf>
    <xf numFmtId="0" fontId="43" fillId="36" borderId="0" applyNumberFormat="0" applyBorder="0" applyAlignment="0" applyProtection="0"/>
    <xf numFmtId="0" fontId="3" fillId="37" borderId="0" applyBorder="0" applyProtection="0">
      <alignment/>
    </xf>
    <xf numFmtId="0" fontId="43" fillId="38" borderId="0" applyNumberFormat="0" applyBorder="0" applyAlignment="0" applyProtection="0"/>
    <xf numFmtId="0" fontId="3" fillId="39" borderId="0" applyBorder="0" applyProtection="0">
      <alignment/>
    </xf>
    <xf numFmtId="0" fontId="43" fillId="40" borderId="0" applyNumberFormat="0" applyBorder="0" applyAlignment="0" applyProtection="0"/>
    <xf numFmtId="0" fontId="3" fillId="29" borderId="0" applyBorder="0" applyProtection="0">
      <alignment/>
    </xf>
    <xf numFmtId="0" fontId="43" fillId="41" borderId="0" applyNumberFormat="0" applyBorder="0" applyAlignment="0" applyProtection="0"/>
    <xf numFmtId="0" fontId="3" fillId="31" borderId="0" applyBorder="0" applyProtection="0">
      <alignment/>
    </xf>
    <xf numFmtId="0" fontId="43" fillId="42" borderId="0" applyNumberFormat="0" applyBorder="0" applyAlignment="0" applyProtection="0"/>
    <xf numFmtId="0" fontId="3" fillId="43" borderId="0" applyBorder="0" applyProtection="0">
      <alignment/>
    </xf>
    <xf numFmtId="164" fontId="2" fillId="0" borderId="0" applyBorder="0" applyProtection="0">
      <alignment/>
    </xf>
    <xf numFmtId="0" fontId="44" fillId="44" borderId="1" applyNumberFormat="0" applyAlignment="0" applyProtection="0"/>
    <xf numFmtId="0" fontId="4" fillId="13" borderId="2" applyProtection="0">
      <alignment/>
    </xf>
    <xf numFmtId="0" fontId="45" fillId="45" borderId="3" applyNumberFormat="0" applyAlignment="0" applyProtection="0"/>
    <xf numFmtId="0" fontId="5" fillId="46" borderId="4" applyProtection="0">
      <alignment/>
    </xf>
    <xf numFmtId="0" fontId="46" fillId="47" borderId="0" applyNumberFormat="0" applyBorder="0" applyAlignment="0" applyProtection="0"/>
    <xf numFmtId="0" fontId="6" fillId="7" borderId="0" applyBorder="0" applyProtection="0">
      <alignment/>
    </xf>
    <xf numFmtId="43" fontId="1" fillId="0" borderId="0" applyFill="0" applyBorder="0" applyAlignment="0" applyProtection="0"/>
    <xf numFmtId="41" fontId="1" fillId="0" borderId="0" applyFill="0" applyBorder="0" applyAlignment="0" applyProtection="0"/>
    <xf numFmtId="166" fontId="14" fillId="0" borderId="0">
      <alignment/>
      <protection/>
    </xf>
    <xf numFmtId="169" fontId="14" fillId="0" borderId="0">
      <alignment/>
      <protection/>
    </xf>
    <xf numFmtId="9" fontId="29" fillId="0" borderId="0">
      <alignment/>
      <protection/>
    </xf>
    <xf numFmtId="0" fontId="7" fillId="0" borderId="0">
      <alignment horizontal="center"/>
      <protection/>
    </xf>
    <xf numFmtId="0" fontId="7" fillId="0" borderId="0">
      <alignment horizontal="center"/>
      <protection/>
    </xf>
    <xf numFmtId="0" fontId="7" fillId="0" borderId="0">
      <alignment horizontal="center"/>
      <protection/>
    </xf>
    <xf numFmtId="0" fontId="7" fillId="0" borderId="0">
      <alignment horizontal="center" textRotation="90"/>
      <protection/>
    </xf>
    <xf numFmtId="0" fontId="7" fillId="0" borderId="0">
      <alignment horizontal="center" textRotation="90"/>
      <protection/>
    </xf>
    <xf numFmtId="0" fontId="7" fillId="0" borderId="0">
      <alignment horizontal="center" textRotation="90"/>
      <protection/>
    </xf>
    <xf numFmtId="0" fontId="47" fillId="0" borderId="0" applyNumberFormat="0" applyFill="0" applyBorder="0" applyAlignment="0" applyProtection="0"/>
    <xf numFmtId="0" fontId="48" fillId="0" borderId="5" applyNumberFormat="0" applyFill="0" applyAlignment="0" applyProtection="0"/>
    <xf numFmtId="0" fontId="8" fillId="0" borderId="6" applyProtection="0">
      <alignment/>
    </xf>
    <xf numFmtId="0" fontId="49" fillId="48" borderId="7" applyNumberFormat="0" applyAlignment="0" applyProtection="0"/>
    <xf numFmtId="0" fontId="9" fillId="49" borderId="8" applyProtection="0">
      <alignment/>
    </xf>
    <xf numFmtId="0" fontId="50" fillId="0" borderId="9" applyNumberFormat="0" applyFill="0" applyAlignment="0" applyProtection="0"/>
    <xf numFmtId="0" fontId="10" fillId="0" borderId="10" applyProtection="0">
      <alignment/>
    </xf>
    <xf numFmtId="0" fontId="51" fillId="0" borderId="11" applyNumberFormat="0" applyFill="0" applyAlignment="0" applyProtection="0"/>
    <xf numFmtId="0" fontId="11" fillId="0" borderId="12" applyProtection="0">
      <alignment/>
    </xf>
    <xf numFmtId="0" fontId="52" fillId="0" borderId="13" applyNumberFormat="0" applyFill="0" applyAlignment="0" applyProtection="0"/>
    <xf numFmtId="0" fontId="12" fillId="0" borderId="14" applyProtection="0">
      <alignment/>
    </xf>
    <xf numFmtId="0" fontId="52" fillId="0" borderId="0" applyNumberFormat="0" applyFill="0" applyBorder="0" applyAlignment="0" applyProtection="0"/>
    <xf numFmtId="0" fontId="12" fillId="0" borderId="0" applyBorder="0" applyProtection="0">
      <alignment/>
    </xf>
    <xf numFmtId="0" fontId="53" fillId="50" borderId="0" applyNumberFormat="0" applyBorder="0" applyAlignment="0" applyProtection="0"/>
    <xf numFmtId="0" fontId="13" fillId="51" borderId="0" applyBorder="0" applyProtection="0">
      <alignment/>
    </xf>
    <xf numFmtId="0" fontId="0" fillId="0" borderId="0">
      <alignment/>
      <protection/>
    </xf>
    <xf numFmtId="0" fontId="1" fillId="0" borderId="0">
      <alignment/>
      <protection/>
    </xf>
    <xf numFmtId="0" fontId="14" fillId="0" borderId="0">
      <alignment/>
      <protection/>
    </xf>
    <xf numFmtId="0" fontId="0" fillId="0" borderId="0">
      <alignment/>
      <protection/>
    </xf>
    <xf numFmtId="0" fontId="2" fillId="0" borderId="0" applyBorder="0" applyProtection="0">
      <alignment/>
    </xf>
    <xf numFmtId="0" fontId="15" fillId="0" borderId="0">
      <alignment/>
      <protection/>
    </xf>
    <xf numFmtId="0" fontId="15" fillId="0" borderId="0">
      <alignment/>
      <protection/>
    </xf>
    <xf numFmtId="0" fontId="16"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4" fillId="0" borderId="0">
      <alignment/>
      <protection/>
    </xf>
    <xf numFmtId="0" fontId="2" fillId="0" borderId="0">
      <alignment/>
      <protection/>
    </xf>
    <xf numFmtId="0" fontId="14" fillId="0" borderId="0">
      <alignment/>
      <protection/>
    </xf>
    <xf numFmtId="0" fontId="54" fillId="45" borderId="1" applyNumberFormat="0" applyAlignment="0" applyProtection="0"/>
    <xf numFmtId="0" fontId="18" fillId="46" borderId="2" applyProtection="0">
      <alignment/>
    </xf>
    <xf numFmtId="0" fontId="55" fillId="0" borderId="0" applyNumberFormat="0" applyFill="0" applyBorder="0" applyAlignment="0" applyProtection="0"/>
    <xf numFmtId="9" fontId="1" fillId="0" borderId="0" applyFill="0" applyBorder="0" applyAlignment="0" applyProtection="0"/>
    <xf numFmtId="9" fontId="15" fillId="0" borderId="0" applyFill="0" applyBorder="0" applyAlignment="0" applyProtection="0"/>
    <xf numFmtId="9" fontId="14" fillId="0" borderId="0" applyBorder="0" applyProtection="0">
      <alignment/>
    </xf>
    <xf numFmtId="9" fontId="0" fillId="0" borderId="0" applyFill="0" applyBorder="0" applyAlignment="0" applyProtection="0"/>
    <xf numFmtId="9" fontId="14" fillId="0" borderId="0">
      <alignment/>
      <protection/>
    </xf>
    <xf numFmtId="0" fontId="19" fillId="0" borderId="0">
      <alignment/>
      <protection/>
    </xf>
    <xf numFmtId="0" fontId="19" fillId="0" borderId="0">
      <alignment/>
      <protection/>
    </xf>
    <xf numFmtId="0" fontId="19" fillId="0" borderId="0">
      <alignment/>
      <protection/>
    </xf>
    <xf numFmtId="165" fontId="19" fillId="0" borderId="0">
      <alignment/>
      <protection/>
    </xf>
    <xf numFmtId="165" fontId="19" fillId="0" borderId="0">
      <alignment/>
      <protection/>
    </xf>
    <xf numFmtId="165" fontId="19" fillId="0" borderId="0">
      <alignment/>
      <protection/>
    </xf>
    <xf numFmtId="0" fontId="56" fillId="0" borderId="15" applyNumberFormat="0" applyFill="0" applyAlignment="0" applyProtection="0"/>
    <xf numFmtId="0" fontId="20" fillId="0" borderId="16" applyProtection="0">
      <alignment/>
    </xf>
    <xf numFmtId="0" fontId="57" fillId="0" borderId="0" applyNumberFormat="0" applyFill="0" applyBorder="0" applyAlignment="0" applyProtection="0"/>
    <xf numFmtId="0" fontId="21" fillId="0" borderId="0" applyBorder="0" applyProtection="0">
      <alignment/>
    </xf>
    <xf numFmtId="0" fontId="58" fillId="0" borderId="0" applyNumberFormat="0" applyFill="0" applyBorder="0" applyAlignment="0" applyProtection="0"/>
    <xf numFmtId="0" fontId="22" fillId="0" borderId="0" applyBorder="0" applyProtection="0">
      <alignment/>
    </xf>
    <xf numFmtId="0" fontId="59" fillId="0" borderId="0" applyNumberFormat="0" applyFill="0" applyBorder="0" applyAlignment="0" applyProtection="0"/>
    <xf numFmtId="0" fontId="23" fillId="0" borderId="0" applyBorder="0" applyProtection="0">
      <alignment/>
    </xf>
    <xf numFmtId="0" fontId="0" fillId="52" borderId="17" applyNumberFormat="0" applyFont="0" applyAlignment="0" applyProtection="0"/>
    <xf numFmtId="0" fontId="24" fillId="53" borderId="18" applyProtection="0">
      <alignment/>
    </xf>
    <xf numFmtId="44" fontId="1" fillId="0" borderId="0" applyFill="0" applyBorder="0" applyAlignment="0" applyProtection="0"/>
    <xf numFmtId="42" fontId="1" fillId="0" borderId="0" applyFill="0" applyBorder="0" applyAlignment="0" applyProtection="0"/>
    <xf numFmtId="166" fontId="24" fillId="0" borderId="0" applyBorder="0" applyProtection="0">
      <alignment/>
    </xf>
    <xf numFmtId="167" fontId="17" fillId="0" borderId="0" applyBorder="0" applyProtection="0">
      <alignment/>
    </xf>
    <xf numFmtId="167" fontId="17" fillId="0" borderId="0" applyBorder="0" applyProtection="0">
      <alignment/>
    </xf>
    <xf numFmtId="168" fontId="16" fillId="0" borderId="0" applyFill="0" applyBorder="0" applyAlignment="0" applyProtection="0"/>
    <xf numFmtId="169" fontId="24" fillId="0" borderId="0" applyBorder="0" applyProtection="0">
      <alignment/>
    </xf>
    <xf numFmtId="0" fontId="60" fillId="54" borderId="0" applyNumberFormat="0" applyBorder="0" applyAlignment="0" applyProtection="0"/>
    <xf numFmtId="0" fontId="25" fillId="5" borderId="0" applyBorder="0" applyProtection="0">
      <alignment/>
    </xf>
  </cellStyleXfs>
  <cellXfs count="268">
    <xf numFmtId="0" fontId="0" fillId="0" borderId="0" xfId="0" applyAlignment="1">
      <alignment/>
    </xf>
    <xf numFmtId="0" fontId="27" fillId="0" borderId="19" xfId="0" applyFont="1" applyFill="1" applyBorder="1" applyAlignment="1">
      <alignment horizontal="center" vertical="center" wrapText="1"/>
    </xf>
    <xf numFmtId="0" fontId="27" fillId="0" borderId="19" xfId="0" applyFont="1" applyBorder="1" applyAlignment="1">
      <alignment horizontal="left" vertical="center" wrapText="1"/>
    </xf>
    <xf numFmtId="0" fontId="27" fillId="0" borderId="19" xfId="0" applyFont="1" applyBorder="1" applyAlignment="1">
      <alignment wrapText="1"/>
    </xf>
    <xf numFmtId="0" fontId="27" fillId="0" borderId="19" xfId="0" applyFont="1" applyBorder="1" applyAlignment="1">
      <alignment horizontal="center" vertical="center" wrapText="1"/>
    </xf>
    <xf numFmtId="0" fontId="27" fillId="0" borderId="19" xfId="102" applyFont="1" applyBorder="1" applyAlignment="1">
      <alignment horizontal="center" vertical="center" wrapText="1"/>
      <protection/>
    </xf>
    <xf numFmtId="0" fontId="27" fillId="0" borderId="0" xfId="0" applyFont="1" applyAlignment="1">
      <alignment/>
    </xf>
    <xf numFmtId="0" fontId="26" fillId="0" borderId="0" xfId="0" applyFont="1" applyAlignment="1">
      <alignment/>
    </xf>
    <xf numFmtId="4" fontId="26" fillId="0" borderId="19" xfId="0" applyNumberFormat="1" applyFont="1" applyFill="1" applyBorder="1" applyAlignment="1">
      <alignment vertical="center" wrapText="1"/>
    </xf>
    <xf numFmtId="0" fontId="26" fillId="0" borderId="19" xfId="0" applyFont="1" applyFill="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vertical="center" wrapText="1"/>
    </xf>
    <xf numFmtId="0" fontId="27" fillId="0" borderId="19" xfId="0" applyFont="1" applyBorder="1" applyAlignment="1">
      <alignment horizontal="center" vertical="center"/>
    </xf>
    <xf numFmtId="9" fontId="27" fillId="0" borderId="19" xfId="0" applyNumberFormat="1" applyFont="1" applyBorder="1" applyAlignment="1">
      <alignment horizontal="center" vertical="center"/>
    </xf>
    <xf numFmtId="0" fontId="27" fillId="0" borderId="19" xfId="0" applyFont="1" applyBorder="1" applyAlignment="1">
      <alignment/>
    </xf>
    <xf numFmtId="0" fontId="27" fillId="0" borderId="0" xfId="0" applyFont="1" applyFill="1" applyBorder="1" applyAlignment="1">
      <alignment vertical="center" wrapText="1"/>
    </xf>
    <xf numFmtId="166" fontId="26" fillId="0" borderId="0" xfId="72" applyFont="1" applyFill="1" applyBorder="1" applyAlignment="1" applyProtection="1">
      <alignment horizontal="center" vertical="center" wrapText="1"/>
      <protection/>
    </xf>
    <xf numFmtId="0" fontId="27" fillId="0" borderId="0" xfId="0" applyFont="1" applyFill="1" applyBorder="1" applyAlignment="1">
      <alignment horizontal="left" vertical="center"/>
    </xf>
    <xf numFmtId="0" fontId="31" fillId="0" borderId="0" xfId="0" applyFont="1" applyAlignment="1">
      <alignment/>
    </xf>
    <xf numFmtId="0" fontId="27" fillId="0" borderId="19" xfId="104" applyFont="1" applyFill="1" applyBorder="1" applyAlignment="1">
      <alignment vertical="center" wrapText="1"/>
      <protection/>
    </xf>
    <xf numFmtId="0" fontId="26" fillId="0" borderId="19" xfId="104" applyFont="1" applyFill="1" applyBorder="1" applyAlignment="1">
      <alignment vertical="center" wrapText="1"/>
      <protection/>
    </xf>
    <xf numFmtId="0" fontId="27" fillId="0" borderId="19" xfId="104" applyFont="1" applyFill="1" applyBorder="1" applyAlignment="1">
      <alignment horizontal="center" vertical="center" wrapText="1"/>
      <protection/>
    </xf>
    <xf numFmtId="0" fontId="27" fillId="0" borderId="19" xfId="0" applyFont="1" applyBorder="1" applyAlignment="1">
      <alignment vertical="center" wrapText="1"/>
    </xf>
    <xf numFmtId="9" fontId="27" fillId="0" borderId="19" xfId="74" applyFont="1" applyFill="1" applyBorder="1" applyAlignment="1" applyProtection="1">
      <alignment horizontal="center" vertical="center" wrapText="1"/>
      <protection/>
    </xf>
    <xf numFmtId="4" fontId="27" fillId="0" borderId="19" xfId="105" applyNumberFormat="1" applyFont="1" applyFill="1" applyBorder="1" applyAlignment="1">
      <alignment horizontal="center" vertical="center" wrapText="1"/>
      <protection/>
    </xf>
    <xf numFmtId="0" fontId="27" fillId="0" borderId="19" xfId="110" applyFont="1" applyFill="1" applyBorder="1" applyAlignment="1">
      <alignment vertical="center" wrapText="1"/>
      <protection/>
    </xf>
    <xf numFmtId="0" fontId="27" fillId="0" borderId="19" xfId="0" applyFont="1" applyFill="1" applyBorder="1" applyAlignment="1">
      <alignment vertical="center" wrapText="1"/>
    </xf>
    <xf numFmtId="0" fontId="27" fillId="0" borderId="19" xfId="110" applyFont="1" applyFill="1" applyBorder="1" applyAlignment="1">
      <alignment horizontal="center" vertical="center" wrapText="1"/>
      <protection/>
    </xf>
    <xf numFmtId="9" fontId="27" fillId="0" borderId="19" xfId="0" applyNumberFormat="1" applyFont="1" applyFill="1" applyBorder="1" applyAlignment="1">
      <alignment horizontal="center" vertical="center" wrapText="1"/>
    </xf>
    <xf numFmtId="0" fontId="26" fillId="0" borderId="19" xfId="105" applyFont="1" applyFill="1" applyBorder="1" applyAlignment="1">
      <alignment vertical="center" wrapText="1"/>
      <protection/>
    </xf>
    <xf numFmtId="0" fontId="27" fillId="0" borderId="19" xfId="108" applyFont="1" applyBorder="1" applyAlignment="1">
      <alignment horizontal="left" vertical="center"/>
      <protection/>
    </xf>
    <xf numFmtId="9" fontId="27" fillId="0" borderId="20" xfId="0" applyNumberFormat="1" applyFont="1" applyBorder="1" applyAlignment="1">
      <alignment horizontal="center" vertical="center"/>
    </xf>
    <xf numFmtId="0" fontId="27" fillId="0" borderId="19" xfId="0" applyFont="1" applyBorder="1" applyAlignment="1">
      <alignment vertical="center"/>
    </xf>
    <xf numFmtId="9" fontId="27" fillId="0" borderId="19" xfId="105" applyNumberFormat="1" applyFont="1" applyFill="1" applyBorder="1" applyAlignment="1">
      <alignment horizontal="center" vertical="center" wrapText="1"/>
      <protection/>
    </xf>
    <xf numFmtId="0" fontId="27" fillId="0" borderId="0" xfId="0" applyFont="1" applyBorder="1" applyAlignment="1">
      <alignment/>
    </xf>
    <xf numFmtId="0" fontId="27" fillId="0" borderId="0" xfId="0" applyFont="1" applyFill="1" applyBorder="1" applyAlignment="1">
      <alignment/>
    </xf>
    <xf numFmtId="0" fontId="26" fillId="0" borderId="0" xfId="0" applyFont="1" applyBorder="1" applyAlignment="1">
      <alignment/>
    </xf>
    <xf numFmtId="166" fontId="27" fillId="0" borderId="0" xfId="72" applyFont="1" applyFill="1" applyBorder="1" applyAlignment="1" applyProtection="1">
      <alignment/>
      <protection/>
    </xf>
    <xf numFmtId="166" fontId="26" fillId="0" borderId="0" xfId="72" applyFont="1" applyFill="1" applyBorder="1" applyAlignment="1" applyProtection="1">
      <alignment horizontal="center"/>
      <protection/>
    </xf>
    <xf numFmtId="0" fontId="27" fillId="0" borderId="0" xfId="0" applyFont="1" applyAlignment="1">
      <alignment horizontal="center" vertical="center"/>
    </xf>
    <xf numFmtId="0" fontId="27" fillId="0" borderId="19" xfId="105" applyFont="1" applyFill="1" applyBorder="1" applyAlignment="1">
      <alignment horizontal="center" vertical="center" wrapText="1"/>
      <protection/>
    </xf>
    <xf numFmtId="0" fontId="27" fillId="0" borderId="19" xfId="0" applyFont="1" applyBorder="1" applyAlignment="1">
      <alignment horizontal="center"/>
    </xf>
    <xf numFmtId="9" fontId="27" fillId="0" borderId="19" xfId="0" applyNumberFormat="1" applyFont="1" applyBorder="1" applyAlignment="1">
      <alignment horizontal="center"/>
    </xf>
    <xf numFmtId="0" fontId="26" fillId="0" borderId="19" xfId="0" applyFont="1" applyFill="1" applyBorder="1" applyAlignment="1">
      <alignment vertical="center" wrapText="1"/>
    </xf>
    <xf numFmtId="0" fontId="26" fillId="0" borderId="21" xfId="0" applyFont="1" applyFill="1" applyBorder="1" applyAlignment="1">
      <alignment horizontal="center" vertical="center" wrapText="1"/>
    </xf>
    <xf numFmtId="0" fontId="27" fillId="0" borderId="0" xfId="0" applyFont="1" applyBorder="1" applyAlignment="1">
      <alignment horizontal="center" vertical="center"/>
    </xf>
    <xf numFmtId="0" fontId="26" fillId="0" borderId="0" xfId="0" applyFont="1" applyAlignment="1">
      <alignment vertical="center"/>
    </xf>
    <xf numFmtId="0" fontId="27" fillId="0" borderId="22" xfId="0" applyFont="1" applyBorder="1" applyAlignment="1">
      <alignment vertical="center" wrapText="1"/>
    </xf>
    <xf numFmtId="0" fontId="27" fillId="0" borderId="23" xfId="0" applyFont="1" applyBorder="1" applyAlignment="1">
      <alignment horizontal="center" vertical="center" wrapText="1"/>
    </xf>
    <xf numFmtId="0" fontId="27" fillId="0" borderId="21" xfId="0" applyFont="1" applyBorder="1" applyAlignment="1">
      <alignment/>
    </xf>
    <xf numFmtId="0" fontId="27" fillId="0" borderId="0" xfId="0" applyFont="1" applyAlignment="1">
      <alignment wrapText="1"/>
    </xf>
    <xf numFmtId="0" fontId="27" fillId="0" borderId="0" xfId="107" applyFont="1" applyFill="1" applyAlignment="1">
      <alignment wrapText="1"/>
      <protection/>
    </xf>
    <xf numFmtId="0" fontId="27" fillId="0" borderId="0" xfId="107" applyFont="1" applyFill="1" applyAlignment="1">
      <alignment horizontal="center"/>
      <protection/>
    </xf>
    <xf numFmtId="4" fontId="27" fillId="0" borderId="0" xfId="107" applyNumberFormat="1" applyFont="1" applyFill="1">
      <alignment/>
      <protection/>
    </xf>
    <xf numFmtId="0" fontId="26" fillId="0" borderId="0" xfId="0" applyFont="1" applyFill="1" applyBorder="1" applyAlignment="1">
      <alignment vertical="center"/>
    </xf>
    <xf numFmtId="0" fontId="26" fillId="0" borderId="19" xfId="107" applyFont="1" applyFill="1" applyBorder="1" applyAlignment="1">
      <alignment horizontal="center" vertical="center" wrapText="1"/>
      <protection/>
    </xf>
    <xf numFmtId="0" fontId="26" fillId="0" borderId="24" xfId="107" applyFont="1" applyFill="1" applyBorder="1" applyAlignment="1">
      <alignment horizontal="center" vertical="center" wrapText="1"/>
      <protection/>
    </xf>
    <xf numFmtId="0" fontId="26" fillId="0" borderId="21" xfId="107" applyFont="1" applyFill="1" applyBorder="1" applyAlignment="1">
      <alignment horizontal="center" vertical="center" wrapText="1"/>
      <protection/>
    </xf>
    <xf numFmtId="4" fontId="26" fillId="0" borderId="19" xfId="107" applyNumberFormat="1" applyFont="1" applyFill="1" applyBorder="1" applyAlignment="1">
      <alignment horizontal="center" vertical="center" wrapText="1"/>
      <protection/>
    </xf>
    <xf numFmtId="4" fontId="26" fillId="0" borderId="20" xfId="107" applyNumberFormat="1" applyFont="1" applyFill="1" applyBorder="1" applyAlignment="1">
      <alignment horizontal="center" vertical="center" wrapText="1"/>
      <protection/>
    </xf>
    <xf numFmtId="0" fontId="27" fillId="0" borderId="19" xfId="0" applyFont="1" applyFill="1" applyBorder="1" applyAlignment="1">
      <alignment horizontal="center"/>
    </xf>
    <xf numFmtId="0" fontId="27" fillId="0" borderId="19" xfId="0" applyFont="1" applyFill="1" applyBorder="1" applyAlignment="1">
      <alignment/>
    </xf>
    <xf numFmtId="9" fontId="27" fillId="0" borderId="19" xfId="115" applyFont="1" applyFill="1" applyBorder="1" applyAlignment="1" applyProtection="1">
      <alignment horizontal="center" vertical="center" wrapText="1"/>
      <protection/>
    </xf>
    <xf numFmtId="0" fontId="27" fillId="0" borderId="23" xfId="0" applyFont="1" applyBorder="1" applyAlignment="1">
      <alignment/>
    </xf>
    <xf numFmtId="0" fontId="27" fillId="0" borderId="23" xfId="0" applyFont="1" applyBorder="1" applyAlignment="1">
      <alignment horizontal="center"/>
    </xf>
    <xf numFmtId="0" fontId="27" fillId="0" borderId="0" xfId="107" applyFont="1" applyFill="1">
      <alignment/>
      <protection/>
    </xf>
    <xf numFmtId="0" fontId="26" fillId="0" borderId="0" xfId="107" applyFont="1" applyFill="1" applyAlignment="1">
      <alignment wrapText="1"/>
      <protection/>
    </xf>
    <xf numFmtId="4" fontId="26" fillId="0" borderId="0" xfId="107" applyNumberFormat="1" applyFont="1" applyFill="1">
      <alignment/>
      <protection/>
    </xf>
    <xf numFmtId="0" fontId="27" fillId="0" borderId="0" xfId="102" applyFont="1">
      <alignment/>
      <protection/>
    </xf>
    <xf numFmtId="0" fontId="27" fillId="0" borderId="0" xfId="102" applyFont="1" applyBorder="1" applyAlignment="1">
      <alignment horizontal="center" vertical="center" wrapText="1"/>
      <protection/>
    </xf>
    <xf numFmtId="9" fontId="27" fillId="0" borderId="19" xfId="118" applyFont="1" applyFill="1" applyBorder="1" applyAlignment="1" applyProtection="1">
      <alignment horizontal="center" vertical="center" wrapText="1"/>
      <protection/>
    </xf>
    <xf numFmtId="0" fontId="27" fillId="0" borderId="0" xfId="102" applyFont="1" applyBorder="1" applyAlignment="1">
      <alignment horizontal="left" vertical="center" wrapText="1"/>
      <protection/>
    </xf>
    <xf numFmtId="0" fontId="27" fillId="0" borderId="0" xfId="102" applyFont="1" applyAlignment="1">
      <alignment horizontal="left"/>
      <protection/>
    </xf>
    <xf numFmtId="9" fontId="27" fillId="0" borderId="0" xfId="0" applyNumberFormat="1" applyFont="1" applyBorder="1" applyAlignment="1">
      <alignment/>
    </xf>
    <xf numFmtId="166" fontId="27" fillId="0" borderId="0" xfId="0" applyNumberFormat="1" applyFont="1" applyBorder="1" applyAlignment="1">
      <alignment/>
    </xf>
    <xf numFmtId="166" fontId="27" fillId="0" borderId="0" xfId="72" applyFont="1" applyFill="1" applyBorder="1" applyAlignment="1" applyProtection="1">
      <alignment vertical="center"/>
      <protection/>
    </xf>
    <xf numFmtId="9" fontId="27" fillId="0" borderId="0" xfId="0" applyNumberFormat="1" applyFont="1" applyBorder="1" applyAlignment="1">
      <alignment vertical="center"/>
    </xf>
    <xf numFmtId="9" fontId="26" fillId="0" borderId="0" xfId="0" applyNumberFormat="1" applyFont="1" applyBorder="1" applyAlignment="1">
      <alignment horizontal="center" vertical="center"/>
    </xf>
    <xf numFmtId="0" fontId="27" fillId="0" borderId="19" xfId="109" applyFont="1" applyBorder="1" applyAlignment="1">
      <alignment vertical="center" wrapText="1"/>
      <protection/>
    </xf>
    <xf numFmtId="0" fontId="27" fillId="0" borderId="19" xfId="109" applyFont="1" applyBorder="1" applyAlignment="1">
      <alignment horizontal="center" vertical="center" wrapText="1"/>
      <protection/>
    </xf>
    <xf numFmtId="0" fontId="27" fillId="0" borderId="25" xfId="0" applyFont="1" applyBorder="1" applyAlignment="1">
      <alignment/>
    </xf>
    <xf numFmtId="0" fontId="27" fillId="0" borderId="19" xfId="96" applyFont="1" applyBorder="1" applyAlignment="1">
      <alignment horizontal="left" vertical="center" wrapText="1"/>
      <protection/>
    </xf>
    <xf numFmtId="9" fontId="27" fillId="0" borderId="19" xfId="96" applyNumberFormat="1" applyFont="1" applyBorder="1" applyAlignment="1">
      <alignment horizontal="center" vertical="center"/>
      <protection/>
    </xf>
    <xf numFmtId="2" fontId="27" fillId="0" borderId="19" xfId="141" applyNumberFormat="1" applyFont="1" applyFill="1" applyBorder="1" applyAlignment="1" applyProtection="1">
      <alignment horizontal="center" vertical="center" wrapText="1"/>
      <protection/>
    </xf>
    <xf numFmtId="0" fontId="27" fillId="0" borderId="0" xfId="0" applyFont="1" applyBorder="1" applyAlignment="1">
      <alignment vertical="center"/>
    </xf>
    <xf numFmtId="0" fontId="27" fillId="0" borderId="0" xfId="0" applyFont="1" applyFill="1" applyBorder="1" applyAlignment="1">
      <alignment wrapText="1"/>
    </xf>
    <xf numFmtId="166" fontId="26" fillId="0" borderId="0" xfId="72" applyFont="1" applyFill="1" applyBorder="1" applyAlignment="1" applyProtection="1">
      <alignment/>
      <protection/>
    </xf>
    <xf numFmtId="0" fontId="27" fillId="0" borderId="20" xfId="0" applyFont="1" applyFill="1" applyBorder="1" applyAlignment="1">
      <alignment horizontal="center" vertical="center" wrapText="1"/>
    </xf>
    <xf numFmtId="0" fontId="27" fillId="0" borderId="19" xfId="0" applyFont="1" applyFill="1" applyBorder="1" applyAlignment="1">
      <alignment horizontal="left" vertical="center" wrapText="1"/>
    </xf>
    <xf numFmtId="0" fontId="27" fillId="0" borderId="21" xfId="0" applyFont="1" applyFill="1" applyBorder="1" applyAlignment="1">
      <alignment vertical="center" wrapText="1"/>
    </xf>
    <xf numFmtId="0" fontId="27" fillId="0" borderId="19" xfId="0" applyFont="1" applyFill="1" applyBorder="1" applyAlignment="1">
      <alignment horizontal="center" vertical="center"/>
    </xf>
    <xf numFmtId="9" fontId="27" fillId="0" borderId="19" xfId="0" applyNumberFormat="1" applyFont="1" applyFill="1" applyBorder="1" applyAlignment="1">
      <alignment horizontal="center" vertical="center"/>
    </xf>
    <xf numFmtId="0" fontId="27" fillId="0" borderId="0" xfId="0" applyFont="1" applyFill="1" applyAlignment="1">
      <alignment vertical="center" wrapText="1"/>
    </xf>
    <xf numFmtId="0" fontId="27" fillId="0" borderId="0" xfId="0" applyFont="1" applyFill="1" applyAlignment="1">
      <alignment/>
    </xf>
    <xf numFmtId="166" fontId="27" fillId="0" borderId="0" xfId="0" applyNumberFormat="1" applyFont="1" applyFill="1" applyAlignment="1">
      <alignment/>
    </xf>
    <xf numFmtId="0" fontId="26" fillId="0" borderId="19"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1" xfId="0" applyFont="1" applyFill="1" applyBorder="1" applyAlignment="1">
      <alignment horizontal="center" vertical="center"/>
    </xf>
    <xf numFmtId="0" fontId="27" fillId="0" borderId="23" xfId="0" applyFont="1" applyFill="1" applyBorder="1" applyAlignment="1">
      <alignment vertical="center" wrapText="1"/>
    </xf>
    <xf numFmtId="0" fontId="27" fillId="0" borderId="23" xfId="0" applyFont="1" applyFill="1" applyBorder="1" applyAlignment="1">
      <alignment horizontal="center" vertical="center" wrapText="1"/>
    </xf>
    <xf numFmtId="0" fontId="26" fillId="0" borderId="0" xfId="0" applyFont="1" applyFill="1" applyAlignment="1">
      <alignment/>
    </xf>
    <xf numFmtId="0" fontId="27" fillId="0" borderId="19" xfId="0" applyFont="1" applyFill="1" applyBorder="1" applyAlignment="1">
      <alignment wrapText="1"/>
    </xf>
    <xf numFmtId="4" fontId="27" fillId="0" borderId="19" xfId="0" applyNumberFormat="1" applyFont="1" applyFill="1" applyBorder="1" applyAlignment="1">
      <alignment horizontal="right" vertical="center"/>
    </xf>
    <xf numFmtId="0" fontId="26" fillId="0" borderId="20" xfId="0" applyFont="1" applyFill="1" applyBorder="1" applyAlignment="1">
      <alignment vertical="center" wrapText="1"/>
    </xf>
    <xf numFmtId="0" fontId="26" fillId="0" borderId="19" xfId="0" applyFont="1" applyFill="1" applyBorder="1" applyAlignment="1">
      <alignment wrapText="1"/>
    </xf>
    <xf numFmtId="0" fontId="27" fillId="0" borderId="19" xfId="102" applyFont="1" applyFill="1" applyBorder="1" applyAlignment="1">
      <alignment horizontal="left" vertical="center" wrapText="1"/>
      <protection/>
    </xf>
    <xf numFmtId="0" fontId="27" fillId="0" borderId="19" xfId="102" applyFont="1" applyFill="1" applyBorder="1" applyAlignment="1">
      <alignment horizontal="center" vertical="center" wrapText="1"/>
      <protection/>
    </xf>
    <xf numFmtId="0" fontId="26" fillId="0" borderId="20" xfId="0" applyFont="1" applyFill="1" applyBorder="1" applyAlignment="1">
      <alignment horizontal="center" vertical="center" wrapText="1"/>
    </xf>
    <xf numFmtId="0" fontId="27" fillId="0" borderId="25" xfId="0" applyFont="1" applyFill="1" applyBorder="1" applyAlignment="1">
      <alignment/>
    </xf>
    <xf numFmtId="0" fontId="28" fillId="0" borderId="19" xfId="0" applyFont="1" applyFill="1" applyBorder="1" applyAlignment="1">
      <alignment horizontal="center" vertical="center"/>
    </xf>
    <xf numFmtId="0" fontId="27" fillId="0" borderId="0" xfId="102" applyFont="1" applyBorder="1">
      <alignment/>
      <protection/>
    </xf>
    <xf numFmtId="172" fontId="27" fillId="0" borderId="19" xfId="72" applyNumberFormat="1" applyFont="1" applyFill="1" applyBorder="1" applyAlignment="1" applyProtection="1">
      <alignment horizontal="center" vertical="center"/>
      <protection/>
    </xf>
    <xf numFmtId="9" fontId="27" fillId="0" borderId="26" xfId="0" applyNumberFormat="1" applyFont="1" applyBorder="1" applyAlignment="1">
      <alignment horizontal="center" vertical="center"/>
    </xf>
    <xf numFmtId="0" fontId="27" fillId="0" borderId="26" xfId="0" applyFont="1" applyBorder="1" applyAlignment="1">
      <alignment vertical="center" wrapText="1"/>
    </xf>
    <xf numFmtId="0" fontId="27" fillId="0" borderId="27" xfId="0" applyFont="1" applyBorder="1" applyAlignment="1">
      <alignment wrapText="1"/>
    </xf>
    <xf numFmtId="0" fontId="27" fillId="0" borderId="26" xfId="0" applyFont="1" applyBorder="1" applyAlignment="1">
      <alignment horizontal="center" vertical="center" wrapText="1"/>
    </xf>
    <xf numFmtId="4" fontId="26" fillId="0" borderId="19" xfId="0" applyNumberFormat="1" applyFont="1" applyBorder="1" applyAlignment="1">
      <alignment horizontal="right" vertical="center" wrapText="1"/>
    </xf>
    <xf numFmtId="9" fontId="27" fillId="0" borderId="19" xfId="109" applyNumberFormat="1" applyFont="1" applyBorder="1" applyAlignment="1">
      <alignment horizontal="right" vertical="center" wrapText="1"/>
      <protection/>
    </xf>
    <xf numFmtId="2" fontId="27" fillId="0" borderId="19" xfId="0" applyNumberFormat="1" applyFont="1" applyBorder="1" applyAlignment="1">
      <alignment horizontal="right" vertical="center" wrapText="1"/>
    </xf>
    <xf numFmtId="9" fontId="27" fillId="0" borderId="19" xfId="115" applyFont="1" applyFill="1" applyBorder="1" applyAlignment="1" applyProtection="1">
      <alignment horizontal="right" vertical="center" wrapText="1"/>
      <protection/>
    </xf>
    <xf numFmtId="9" fontId="27" fillId="0" borderId="19" xfId="0" applyNumberFormat="1" applyFont="1" applyFill="1" applyBorder="1" applyAlignment="1">
      <alignment horizontal="right" vertical="center" wrapText="1"/>
    </xf>
    <xf numFmtId="2" fontId="27" fillId="0" borderId="19" xfId="0" applyNumberFormat="1" applyFont="1" applyFill="1" applyBorder="1" applyAlignment="1">
      <alignment horizontal="right" vertical="center" wrapText="1"/>
    </xf>
    <xf numFmtId="172" fontId="27" fillId="0" borderId="19" xfId="72" applyNumberFormat="1" applyFont="1" applyFill="1" applyBorder="1" applyAlignment="1" applyProtection="1">
      <alignment horizontal="right" vertical="center"/>
      <protection/>
    </xf>
    <xf numFmtId="172" fontId="27" fillId="0" borderId="19" xfId="72" applyNumberFormat="1" applyFont="1" applyFill="1" applyBorder="1" applyAlignment="1" applyProtection="1">
      <alignment vertical="center"/>
      <protection/>
    </xf>
    <xf numFmtId="172" fontId="27" fillId="0" borderId="19" xfId="73" applyNumberFormat="1" applyFont="1" applyFill="1" applyBorder="1" applyAlignment="1" applyProtection="1">
      <alignment horizontal="right" vertical="center" wrapText="1"/>
      <protection/>
    </xf>
    <xf numFmtId="172" fontId="30" fillId="0" borderId="19" xfId="0" applyNumberFormat="1" applyFont="1" applyBorder="1" applyAlignment="1">
      <alignment vertical="center"/>
    </xf>
    <xf numFmtId="172" fontId="26" fillId="0" borderId="0" xfId="72" applyNumberFormat="1" applyFont="1" applyFill="1" applyBorder="1" applyAlignment="1" applyProtection="1">
      <alignment/>
      <protection/>
    </xf>
    <xf numFmtId="172" fontId="27" fillId="0" borderId="19" xfId="0" applyNumberFormat="1" applyFont="1" applyBorder="1" applyAlignment="1">
      <alignment vertical="center"/>
    </xf>
    <xf numFmtId="172" fontId="28" fillId="0" borderId="19" xfId="0" applyNumberFormat="1" applyFont="1" applyBorder="1" applyAlignment="1">
      <alignment vertical="center"/>
    </xf>
    <xf numFmtId="172" fontId="26" fillId="0" borderId="19" xfId="0" applyNumberFormat="1" applyFont="1" applyFill="1" applyBorder="1" applyAlignment="1">
      <alignment vertical="center" wrapText="1"/>
    </xf>
    <xf numFmtId="172" fontId="26" fillId="0" borderId="19" xfId="72" applyNumberFormat="1" applyFont="1" applyFill="1" applyBorder="1" applyAlignment="1" applyProtection="1">
      <alignment vertical="center" wrapText="1"/>
      <protection/>
    </xf>
    <xf numFmtId="172" fontId="27" fillId="0" borderId="19" xfId="72" applyNumberFormat="1" applyFont="1" applyFill="1" applyBorder="1" applyAlignment="1" applyProtection="1">
      <alignment vertical="center" wrapText="1"/>
      <protection/>
    </xf>
    <xf numFmtId="172" fontId="27" fillId="0" borderId="19" xfId="0" applyNumberFormat="1" applyFont="1" applyFill="1" applyBorder="1" applyAlignment="1">
      <alignment vertical="center"/>
    </xf>
    <xf numFmtId="172" fontId="28" fillId="0" borderId="19" xfId="0" applyNumberFormat="1" applyFont="1" applyFill="1" applyBorder="1" applyAlignment="1">
      <alignment vertical="center"/>
    </xf>
    <xf numFmtId="3" fontId="27" fillId="0" borderId="19" xfId="96" applyNumberFormat="1" applyFont="1" applyFill="1" applyBorder="1" applyAlignment="1">
      <alignment horizontal="center" vertical="center"/>
      <protection/>
    </xf>
    <xf numFmtId="49" fontId="27" fillId="0" borderId="19" xfId="96" applyNumberFormat="1" applyFont="1" applyFill="1" applyBorder="1" applyAlignment="1">
      <alignment horizontal="center" vertical="center" wrapText="1"/>
      <protection/>
    </xf>
    <xf numFmtId="0" fontId="27" fillId="0" borderId="19" xfId="109" applyFont="1" applyBorder="1" applyAlignment="1">
      <alignment horizontal="left" vertical="center" wrapText="1"/>
      <protection/>
    </xf>
    <xf numFmtId="0" fontId="27" fillId="0" borderId="0" xfId="0" applyFont="1" applyAlignment="1">
      <alignment horizontal="left" vertical="center" wrapText="1"/>
    </xf>
    <xf numFmtId="0" fontId="27" fillId="0" borderId="19" xfId="96" applyFont="1" applyBorder="1" applyAlignment="1">
      <alignment horizontal="center" vertical="center" wrapText="1"/>
      <protection/>
    </xf>
    <xf numFmtId="0" fontId="27" fillId="0" borderId="19" xfId="102" applyFont="1" applyBorder="1" applyAlignment="1">
      <alignment horizontal="left" vertical="center" wrapText="1"/>
      <protection/>
    </xf>
    <xf numFmtId="4" fontId="27" fillId="0" borderId="19" xfId="72" applyNumberFormat="1" applyFont="1" applyFill="1" applyBorder="1" applyAlignment="1" applyProtection="1">
      <alignment vertical="center" wrapText="1"/>
      <protection/>
    </xf>
    <xf numFmtId="4" fontId="27" fillId="0" borderId="23" xfId="72" applyNumberFormat="1" applyFont="1" applyFill="1" applyBorder="1" applyAlignment="1" applyProtection="1">
      <alignment vertical="center" wrapText="1"/>
      <protection/>
    </xf>
    <xf numFmtId="4" fontId="27" fillId="0" borderId="26" xfId="72" applyNumberFormat="1" applyFont="1" applyFill="1" applyBorder="1" applyAlignment="1" applyProtection="1">
      <alignment vertical="center" wrapText="1"/>
      <protection/>
    </xf>
    <xf numFmtId="4" fontId="27" fillId="0" borderId="19" xfId="118" applyNumberFormat="1" applyFont="1" applyFill="1" applyBorder="1" applyAlignment="1" applyProtection="1">
      <alignment horizontal="center" vertical="center" wrapText="1"/>
      <protection/>
    </xf>
    <xf numFmtId="4" fontId="26" fillId="0" borderId="25" xfId="118" applyNumberFormat="1" applyFont="1" applyFill="1" applyBorder="1" applyAlignment="1" applyProtection="1">
      <alignment horizontal="center" vertical="center" wrapText="1"/>
      <protection/>
    </xf>
    <xf numFmtId="4" fontId="26" fillId="0" borderId="25" xfId="0" applyNumberFormat="1" applyFont="1" applyBorder="1" applyAlignment="1">
      <alignment vertical="center"/>
    </xf>
    <xf numFmtId="4" fontId="26" fillId="0" borderId="28" xfId="0" applyNumberFormat="1" applyFont="1" applyBorder="1" applyAlignment="1">
      <alignment vertical="center"/>
    </xf>
    <xf numFmtId="3" fontId="27" fillId="0" borderId="19" xfId="0" applyNumberFormat="1" applyFont="1" applyBorder="1" applyAlignment="1">
      <alignment horizontal="center" vertical="center"/>
    </xf>
    <xf numFmtId="4" fontId="26" fillId="0" borderId="19" xfId="105" applyNumberFormat="1" applyFont="1" applyFill="1" applyBorder="1" applyAlignment="1">
      <alignment horizontal="center" vertical="center"/>
      <protection/>
    </xf>
    <xf numFmtId="4" fontId="26" fillId="0" borderId="25" xfId="72" applyNumberFormat="1" applyFont="1" applyFill="1" applyBorder="1" applyAlignment="1" applyProtection="1">
      <alignment horizontal="right"/>
      <protection/>
    </xf>
    <xf numFmtId="4" fontId="26" fillId="0" borderId="28" xfId="0" applyNumberFormat="1" applyFont="1" applyBorder="1" applyAlignment="1">
      <alignment/>
    </xf>
    <xf numFmtId="4" fontId="27" fillId="0" borderId="19" xfId="108" applyNumberFormat="1" applyFont="1" applyBorder="1" applyAlignment="1">
      <alignment horizontal="right" vertical="center"/>
      <protection/>
    </xf>
    <xf numFmtId="4" fontId="27" fillId="0" borderId="19" xfId="105" applyNumberFormat="1" applyFont="1" applyFill="1" applyBorder="1" applyAlignment="1">
      <alignment horizontal="right" vertical="center" wrapText="1"/>
      <protection/>
    </xf>
    <xf numFmtId="4" fontId="26" fillId="0" borderId="25" xfId="72" applyNumberFormat="1" applyFont="1" applyFill="1" applyBorder="1" applyAlignment="1" applyProtection="1">
      <alignment horizontal="right" vertical="center"/>
      <protection/>
    </xf>
    <xf numFmtId="4" fontId="27" fillId="0" borderId="19" xfId="72" applyNumberFormat="1" applyFont="1" applyFill="1" applyBorder="1" applyAlignment="1" applyProtection="1">
      <alignment horizontal="right" vertical="center"/>
      <protection/>
    </xf>
    <xf numFmtId="4" fontId="27" fillId="0" borderId="19" xfId="72" applyNumberFormat="1" applyFont="1" applyFill="1" applyBorder="1" applyAlignment="1" applyProtection="1">
      <alignment horizontal="right" vertical="center" wrapText="1"/>
      <protection/>
    </xf>
    <xf numFmtId="4" fontId="26" fillId="0" borderId="25" xfId="105" applyNumberFormat="1" applyFont="1" applyFill="1" applyBorder="1" applyAlignment="1">
      <alignment horizontal="center" vertical="center"/>
      <protection/>
    </xf>
    <xf numFmtId="0" fontId="26" fillId="0" borderId="29" xfId="102" applyFont="1" applyFill="1" applyBorder="1" applyAlignment="1">
      <alignment horizontal="center" vertical="center" wrapText="1"/>
      <protection/>
    </xf>
    <xf numFmtId="0" fontId="26" fillId="0" borderId="29" xfId="102" applyFont="1" applyFill="1" applyBorder="1" applyAlignment="1">
      <alignment horizontal="left" vertical="center" wrapText="1"/>
      <protection/>
    </xf>
    <xf numFmtId="0" fontId="27" fillId="0" borderId="29" xfId="0" applyFont="1" applyFill="1" applyBorder="1" applyAlignment="1">
      <alignment horizontal="center" vertical="center" wrapText="1"/>
    </xf>
    <xf numFmtId="0" fontId="27" fillId="0" borderId="29" xfId="0" applyFont="1" applyFill="1" applyBorder="1" applyAlignment="1">
      <alignment horizontal="left" vertical="center" wrapText="1"/>
    </xf>
    <xf numFmtId="0" fontId="27" fillId="0" borderId="29" xfId="0" applyFont="1" applyFill="1" applyBorder="1" applyAlignment="1">
      <alignment wrapText="1"/>
    </xf>
    <xf numFmtId="4" fontId="27" fillId="0" borderId="29" xfId="0" applyNumberFormat="1" applyFont="1" applyFill="1" applyBorder="1" applyAlignment="1">
      <alignment vertical="center" wrapText="1"/>
    </xf>
    <xf numFmtId="9" fontId="27" fillId="0" borderId="29" xfId="0" applyNumberFormat="1" applyFont="1" applyFill="1" applyBorder="1" applyAlignment="1">
      <alignment horizontal="center" vertical="center" wrapText="1"/>
    </xf>
    <xf numFmtId="4" fontId="27" fillId="0" borderId="29" xfId="0" applyNumberFormat="1" applyFont="1" applyFill="1" applyBorder="1" applyAlignment="1">
      <alignment horizontal="right" vertical="center"/>
    </xf>
    <xf numFmtId="4" fontId="28" fillId="0" borderId="29" xfId="0" applyNumberFormat="1" applyFont="1" applyFill="1" applyBorder="1" applyAlignment="1">
      <alignment horizontal="right" vertical="center"/>
    </xf>
    <xf numFmtId="9" fontId="27" fillId="0" borderId="29" xfId="115" applyFont="1" applyFill="1" applyBorder="1" applyAlignment="1" applyProtection="1">
      <alignment horizontal="center" vertical="center" wrapText="1"/>
      <protection/>
    </xf>
    <xf numFmtId="0" fontId="27" fillId="0" borderId="29" xfId="0" applyFont="1" applyFill="1" applyBorder="1" applyAlignment="1">
      <alignment vertical="center" wrapText="1"/>
    </xf>
    <xf numFmtId="0" fontId="27" fillId="0" borderId="29" xfId="0" applyFont="1" applyFill="1" applyBorder="1" applyAlignment="1">
      <alignment vertical="center"/>
    </xf>
    <xf numFmtId="0" fontId="27" fillId="0" borderId="29" xfId="0" applyFont="1" applyFill="1" applyBorder="1" applyAlignment="1">
      <alignment horizontal="center" vertical="center"/>
    </xf>
    <xf numFmtId="4" fontId="27" fillId="0" borderId="29" xfId="72" applyNumberFormat="1" applyFont="1" applyFill="1" applyBorder="1" applyAlignment="1" applyProtection="1">
      <alignment vertical="center"/>
      <protection/>
    </xf>
    <xf numFmtId="9" fontId="27" fillId="0" borderId="29" xfId="0" applyNumberFormat="1" applyFont="1" applyFill="1" applyBorder="1" applyAlignment="1">
      <alignment horizontal="center" vertical="center"/>
    </xf>
    <xf numFmtId="4" fontId="27" fillId="0" borderId="29" xfId="72" applyNumberFormat="1" applyFont="1" applyFill="1" applyBorder="1" applyAlignment="1" applyProtection="1">
      <alignment horizontal="right" vertical="center"/>
      <protection/>
    </xf>
    <xf numFmtId="0" fontId="27" fillId="0" borderId="29" xfId="0" applyFont="1" applyFill="1" applyBorder="1" applyAlignment="1">
      <alignment/>
    </xf>
    <xf numFmtId="0" fontId="27" fillId="0" borderId="29" xfId="0" applyFont="1" applyFill="1" applyBorder="1" applyAlignment="1">
      <alignment horizontal="center"/>
    </xf>
    <xf numFmtId="4" fontId="27" fillId="0" borderId="29" xfId="72" applyNumberFormat="1" applyFont="1" applyFill="1" applyBorder="1" applyAlignment="1" applyProtection="1">
      <alignment vertical="center" wrapText="1"/>
      <protection/>
    </xf>
    <xf numFmtId="4" fontId="27" fillId="0" borderId="29" xfId="118" applyNumberFormat="1" applyFont="1" applyFill="1" applyBorder="1" applyAlignment="1" applyProtection="1">
      <alignment horizontal="right" vertical="center" wrapText="1"/>
      <protection/>
    </xf>
    <xf numFmtId="4" fontId="27" fillId="0" borderId="29" xfId="72" applyNumberFormat="1" applyFont="1" applyFill="1" applyBorder="1" applyAlignment="1" applyProtection="1">
      <alignment horizontal="right" vertical="center" wrapText="1"/>
      <protection/>
    </xf>
    <xf numFmtId="0" fontId="27" fillId="0" borderId="29" xfId="0" applyFont="1" applyBorder="1" applyAlignment="1">
      <alignment horizontal="center" vertical="center" wrapText="1"/>
    </xf>
    <xf numFmtId="0" fontId="27" fillId="0" borderId="29" xfId="102" applyFont="1" applyBorder="1" applyAlignment="1">
      <alignment horizontal="left" vertical="center" wrapText="1"/>
      <protection/>
    </xf>
    <xf numFmtId="0" fontId="27" fillId="0" borderId="29" xfId="0" applyFont="1" applyBorder="1" applyAlignment="1">
      <alignment vertical="center" wrapText="1"/>
    </xf>
    <xf numFmtId="0" fontId="27" fillId="0" borderId="29" xfId="0" applyFont="1" applyBorder="1" applyAlignment="1">
      <alignment horizontal="center"/>
    </xf>
    <xf numFmtId="9" fontId="27" fillId="0" borderId="29" xfId="0" applyNumberFormat="1" applyFont="1" applyBorder="1" applyAlignment="1">
      <alignment horizontal="center" vertical="center"/>
    </xf>
    <xf numFmtId="0" fontId="27" fillId="0" borderId="29" xfId="106" applyFont="1" applyFill="1" applyBorder="1" applyAlignment="1">
      <alignment vertical="center" wrapText="1"/>
      <protection/>
    </xf>
    <xf numFmtId="9" fontId="27" fillId="0" borderId="29" xfId="0" applyNumberFormat="1" applyFont="1" applyBorder="1" applyAlignment="1">
      <alignment horizontal="center" vertical="center" wrapText="1"/>
    </xf>
    <xf numFmtId="4" fontId="27" fillId="0" borderId="29" xfId="106" applyNumberFormat="1" applyFont="1" applyFill="1" applyBorder="1" applyAlignment="1">
      <alignment horizontal="right" vertical="center" wrapText="1"/>
      <protection/>
    </xf>
    <xf numFmtId="0" fontId="27" fillId="0" borderId="29" xfId="108" applyFont="1" applyBorder="1" applyAlignment="1">
      <alignment horizontal="left" vertical="center"/>
      <protection/>
    </xf>
    <xf numFmtId="0" fontId="27" fillId="0" borderId="29" xfId="0" applyFont="1" applyBorder="1" applyAlignment="1">
      <alignment horizontal="center" vertical="center"/>
    </xf>
    <xf numFmtId="3" fontId="27" fillId="0" borderId="29" xfId="0" applyNumberFormat="1" applyFont="1" applyBorder="1" applyAlignment="1">
      <alignment horizontal="center" vertical="center"/>
    </xf>
    <xf numFmtId="4" fontId="27" fillId="0" borderId="29" xfId="108" applyNumberFormat="1" applyFont="1" applyBorder="1" applyAlignment="1">
      <alignment horizontal="right" vertical="center"/>
      <protection/>
    </xf>
    <xf numFmtId="4" fontId="27" fillId="0" borderId="29" xfId="0" applyNumberFormat="1" applyFont="1" applyBorder="1" applyAlignment="1">
      <alignment horizontal="right" vertical="center" wrapText="1"/>
    </xf>
    <xf numFmtId="0" fontId="27" fillId="0" borderId="29" xfId="0" applyFont="1" applyBorder="1" applyAlignment="1">
      <alignment vertical="center"/>
    </xf>
    <xf numFmtId="0" fontId="27" fillId="0" borderId="29" xfId="102" applyFont="1" applyBorder="1" applyAlignment="1">
      <alignment horizontal="center" vertical="center" wrapText="1"/>
      <protection/>
    </xf>
    <xf numFmtId="0" fontId="27" fillId="0" borderId="29" xfId="105" applyFont="1" applyFill="1" applyBorder="1" applyAlignment="1">
      <alignment horizontal="center" vertical="center" wrapText="1"/>
      <protection/>
    </xf>
    <xf numFmtId="4" fontId="27" fillId="0" borderId="29" xfId="105" applyNumberFormat="1" applyFont="1" applyFill="1" applyBorder="1" applyAlignment="1">
      <alignment horizontal="right" vertical="center" wrapText="1"/>
      <protection/>
    </xf>
    <xf numFmtId="4" fontId="27" fillId="0" borderId="29" xfId="0" applyNumberFormat="1" applyFont="1" applyBorder="1" applyAlignment="1">
      <alignment horizontal="right" vertical="center"/>
    </xf>
    <xf numFmtId="0" fontId="26" fillId="0" borderId="29" xfId="105" applyFont="1" applyFill="1" applyBorder="1" applyAlignment="1">
      <alignment vertical="center" wrapText="1"/>
      <protection/>
    </xf>
    <xf numFmtId="9" fontId="27" fillId="0" borderId="29" xfId="74" applyFont="1" applyFill="1" applyBorder="1" applyAlignment="1" applyProtection="1">
      <alignment horizontal="center" vertical="center" wrapText="1"/>
      <protection/>
    </xf>
    <xf numFmtId="4" fontId="27" fillId="0" borderId="29" xfId="105" applyNumberFormat="1" applyFont="1" applyFill="1" applyBorder="1" applyAlignment="1">
      <alignment horizontal="center" vertical="center" wrapText="1"/>
      <protection/>
    </xf>
    <xf numFmtId="4" fontId="27" fillId="0" borderId="29" xfId="102" applyNumberFormat="1" applyFont="1" applyBorder="1" applyAlignment="1">
      <alignment horizontal="right" vertical="center"/>
      <protection/>
    </xf>
    <xf numFmtId="9" fontId="27" fillId="0" borderId="29" xfId="118" applyFont="1" applyFill="1" applyBorder="1" applyAlignment="1" applyProtection="1">
      <alignment horizontal="center" vertical="center" wrapText="1"/>
      <protection/>
    </xf>
    <xf numFmtId="0" fontId="27" fillId="0" borderId="29" xfId="0" applyFont="1" applyBorder="1" applyAlignment="1">
      <alignment/>
    </xf>
    <xf numFmtId="0" fontId="27" fillId="0" borderId="29" xfId="0" applyFont="1" applyBorder="1" applyAlignment="1">
      <alignment horizontal="left" vertical="center" wrapText="1"/>
    </xf>
    <xf numFmtId="9" fontId="27" fillId="0" borderId="29" xfId="117" applyFont="1" applyFill="1" applyBorder="1" applyAlignment="1" applyProtection="1">
      <alignment horizontal="center" vertical="center" wrapText="1"/>
      <protection/>
    </xf>
    <xf numFmtId="0" fontId="27" fillId="0" borderId="29" xfId="0" applyFont="1" applyBorder="1" applyAlignment="1">
      <alignment wrapText="1"/>
    </xf>
    <xf numFmtId="4" fontId="27" fillId="0" borderId="29" xfId="108" applyNumberFormat="1" applyFont="1" applyFill="1" applyBorder="1" applyAlignment="1">
      <alignment horizontal="right" vertical="center"/>
      <protection/>
    </xf>
    <xf numFmtId="4" fontId="27" fillId="0" borderId="29" xfId="0" applyNumberFormat="1" applyFont="1" applyFill="1" applyBorder="1" applyAlignment="1">
      <alignment horizontal="right" vertical="center" wrapText="1"/>
    </xf>
    <xf numFmtId="4" fontId="27" fillId="0" borderId="29" xfId="102" applyNumberFormat="1" applyFont="1" applyFill="1" applyBorder="1" applyAlignment="1">
      <alignment horizontal="right" vertical="center"/>
      <protection/>
    </xf>
    <xf numFmtId="0" fontId="27" fillId="0" borderId="27" xfId="102" applyFont="1" applyBorder="1">
      <alignment/>
      <protection/>
    </xf>
    <xf numFmtId="0" fontId="32" fillId="0" borderId="27" xfId="102" applyFont="1" applyBorder="1">
      <alignment/>
      <protection/>
    </xf>
    <xf numFmtId="0" fontId="27" fillId="0" borderId="23" xfId="0" applyFont="1" applyBorder="1" applyAlignment="1">
      <alignment horizontal="left" vertical="center" wrapText="1"/>
    </xf>
    <xf numFmtId="0" fontId="27" fillId="0" borderId="20" xfId="0" applyFont="1" applyBorder="1" applyAlignment="1">
      <alignment horizontal="left" vertical="center" wrapText="1"/>
    </xf>
    <xf numFmtId="4" fontId="26" fillId="0" borderId="25" xfId="107" applyNumberFormat="1" applyFont="1" applyFill="1" applyBorder="1">
      <alignment/>
      <protection/>
    </xf>
    <xf numFmtId="0" fontId="27" fillId="0" borderId="24" xfId="0" applyFont="1" applyBorder="1" applyAlignment="1">
      <alignment horizontal="center" vertical="center"/>
    </xf>
    <xf numFmtId="0" fontId="27" fillId="0" borderId="20" xfId="0" applyFont="1" applyBorder="1" applyAlignment="1">
      <alignment horizontal="center" vertical="center"/>
    </xf>
    <xf numFmtId="0" fontId="27" fillId="0" borderId="0" xfId="107" applyFont="1" applyFill="1" applyAlignment="1">
      <alignment horizontal="center" vertical="center"/>
      <protection/>
    </xf>
    <xf numFmtId="0" fontId="27" fillId="0" borderId="30" xfId="0" applyFont="1" applyBorder="1" applyAlignment="1">
      <alignment/>
    </xf>
    <xf numFmtId="0" fontId="28" fillId="0" borderId="29" xfId="0" applyFont="1" applyBorder="1" applyAlignment="1">
      <alignment horizontal="left" vertical="center" wrapText="1"/>
    </xf>
    <xf numFmtId="166" fontId="27" fillId="0" borderId="29" xfId="72" applyFont="1" applyFill="1" applyBorder="1" applyAlignment="1" applyProtection="1">
      <alignment vertical="center"/>
      <protection/>
    </xf>
    <xf numFmtId="2" fontId="27" fillId="0" borderId="29" xfId="0" applyNumberFormat="1" applyFont="1" applyBorder="1" applyAlignment="1">
      <alignment horizontal="center" vertical="center"/>
    </xf>
    <xf numFmtId="166" fontId="27" fillId="0" borderId="29" xfId="0" applyNumberFormat="1" applyFont="1" applyBorder="1" applyAlignment="1">
      <alignment vertical="center"/>
    </xf>
    <xf numFmtId="0" fontId="27" fillId="0" borderId="29" xfId="110" applyFont="1" applyBorder="1" applyAlignment="1">
      <alignment horizontal="center" vertical="center" wrapText="1"/>
      <protection/>
    </xf>
    <xf numFmtId="0" fontId="26" fillId="0" borderId="29" xfId="0" applyFont="1" applyBorder="1" applyAlignment="1">
      <alignment/>
    </xf>
    <xf numFmtId="0" fontId="26" fillId="0" borderId="29" xfId="0" applyFont="1" applyBorder="1" applyAlignment="1">
      <alignment vertical="center"/>
    </xf>
    <xf numFmtId="0" fontId="26" fillId="0" borderId="29" xfId="0" applyFont="1" applyFill="1" applyBorder="1" applyAlignment="1">
      <alignment horizontal="center" vertical="center"/>
    </xf>
    <xf numFmtId="0" fontId="26" fillId="0" borderId="29" xfId="0" applyFont="1" applyFill="1" applyBorder="1" applyAlignment="1">
      <alignment vertical="center" wrapText="1"/>
    </xf>
    <xf numFmtId="0" fontId="26" fillId="0" borderId="29" xfId="0" applyFont="1" applyFill="1" applyBorder="1" applyAlignment="1">
      <alignment horizontal="center" vertical="center" wrapText="1"/>
    </xf>
    <xf numFmtId="2" fontId="27" fillId="0" borderId="29" xfId="0" applyNumberFormat="1" applyFont="1" applyFill="1" applyBorder="1" applyAlignment="1">
      <alignment horizontal="center" vertical="center"/>
    </xf>
    <xf numFmtId="166" fontId="27" fillId="0" borderId="29" xfId="0" applyNumberFormat="1" applyFont="1" applyFill="1" applyBorder="1" applyAlignment="1">
      <alignment vertical="center"/>
    </xf>
    <xf numFmtId="0" fontId="27" fillId="0" borderId="0" xfId="0" applyFont="1" applyAlignment="1">
      <alignment vertical="center"/>
    </xf>
    <xf numFmtId="3" fontId="27" fillId="0" borderId="19" xfId="0" applyNumberFormat="1" applyFont="1" applyFill="1" applyBorder="1" applyAlignment="1">
      <alignment horizontal="center" vertical="center"/>
    </xf>
    <xf numFmtId="0" fontId="27" fillId="0" borderId="21" xfId="0" applyFont="1" applyBorder="1" applyAlignment="1">
      <alignment horizontal="center" vertical="center" wrapText="1"/>
    </xf>
    <xf numFmtId="0" fontId="27" fillId="0" borderId="24" xfId="0" applyFont="1" applyFill="1" applyBorder="1" applyAlignment="1">
      <alignment horizontal="center" vertical="center" wrapText="1"/>
    </xf>
    <xf numFmtId="0" fontId="27" fillId="0" borderId="31" xfId="0" applyFont="1" applyBorder="1" applyAlignment="1">
      <alignment horizontal="center" vertical="center" wrapText="1"/>
    </xf>
    <xf numFmtId="0" fontId="27" fillId="0" borderId="29" xfId="105" applyFont="1" applyFill="1" applyBorder="1" applyAlignment="1">
      <alignment vertical="center" wrapText="1"/>
      <protection/>
    </xf>
    <xf numFmtId="0" fontId="27" fillId="0" borderId="29" xfId="104" applyFont="1" applyFill="1" applyBorder="1" applyAlignment="1">
      <alignment vertical="center" wrapText="1"/>
      <protection/>
    </xf>
    <xf numFmtId="0" fontId="27" fillId="0" borderId="32" xfId="0" applyFont="1" applyFill="1" applyBorder="1" applyAlignment="1">
      <alignment horizontal="center" vertical="center" wrapText="1"/>
    </xf>
    <xf numFmtId="0" fontId="27" fillId="0" borderId="32" xfId="0" applyFont="1" applyBorder="1" applyAlignment="1">
      <alignment horizontal="center" vertical="center" wrapText="1"/>
    </xf>
    <xf numFmtId="4" fontId="27" fillId="0" borderId="21" xfId="105" applyNumberFormat="1" applyFont="1" applyFill="1" applyBorder="1" applyAlignment="1">
      <alignment horizontal="center" vertical="center" wrapText="1"/>
      <protection/>
    </xf>
    <xf numFmtId="0" fontId="27" fillId="0" borderId="21" xfId="0" applyFont="1" applyBorder="1" applyAlignment="1">
      <alignment vertical="center"/>
    </xf>
    <xf numFmtId="168" fontId="27" fillId="0" borderId="25" xfId="105" applyNumberFormat="1" applyFont="1" applyFill="1" applyBorder="1" applyAlignment="1">
      <alignment horizontal="center" vertical="center"/>
      <protection/>
    </xf>
    <xf numFmtId="168" fontId="27" fillId="0" borderId="29" xfId="105" applyNumberFormat="1" applyFont="1" applyFill="1" applyBorder="1" applyAlignment="1">
      <alignment horizontal="right" vertical="center" wrapText="1"/>
      <protection/>
    </xf>
    <xf numFmtId="168" fontId="27" fillId="0" borderId="29" xfId="0" applyNumberFormat="1" applyFont="1" applyFill="1" applyBorder="1" applyAlignment="1">
      <alignment horizontal="right" vertical="center" wrapText="1"/>
    </xf>
    <xf numFmtId="3" fontId="27" fillId="0" borderId="29" xfId="0" applyNumberFormat="1" applyFont="1" applyFill="1" applyBorder="1" applyAlignment="1">
      <alignment horizontal="center" vertical="center"/>
    </xf>
    <xf numFmtId="168" fontId="27" fillId="0" borderId="29" xfId="108" applyNumberFormat="1" applyFont="1" applyBorder="1" applyAlignment="1">
      <alignment horizontal="right" vertical="center"/>
      <protection/>
    </xf>
    <xf numFmtId="168" fontId="27" fillId="0" borderId="29" xfId="0" applyNumberFormat="1" applyFont="1" applyBorder="1" applyAlignment="1">
      <alignment horizontal="right" vertical="center" wrapText="1"/>
    </xf>
    <xf numFmtId="9" fontId="27" fillId="0" borderId="29" xfId="105" applyNumberFormat="1" applyFont="1" applyFill="1" applyBorder="1" applyAlignment="1">
      <alignment horizontal="center" vertical="center" wrapText="1"/>
      <protection/>
    </xf>
    <xf numFmtId="168" fontId="27" fillId="0" borderId="29" xfId="72" applyNumberFormat="1" applyFont="1" applyFill="1" applyBorder="1" applyAlignment="1" applyProtection="1">
      <alignment/>
      <protection/>
    </xf>
    <xf numFmtId="9" fontId="27" fillId="0" borderId="29" xfId="0" applyNumberFormat="1" applyFont="1" applyBorder="1" applyAlignment="1">
      <alignment horizontal="center"/>
    </xf>
    <xf numFmtId="0" fontId="26" fillId="0" borderId="29" xfId="104" applyFont="1" applyFill="1" applyBorder="1" applyAlignment="1">
      <alignment vertical="center" wrapText="1"/>
      <protection/>
    </xf>
    <xf numFmtId="0" fontId="27" fillId="0" borderId="29" xfId="104" applyFont="1" applyFill="1" applyBorder="1" applyAlignment="1">
      <alignment horizontal="center" vertical="center" wrapText="1"/>
      <protection/>
    </xf>
    <xf numFmtId="168" fontId="27" fillId="0" borderId="29" xfId="104" applyNumberFormat="1" applyFont="1" applyFill="1" applyBorder="1" applyAlignment="1">
      <alignment horizontal="right" vertical="center" wrapText="1"/>
      <protection/>
    </xf>
    <xf numFmtId="168" fontId="27" fillId="0" borderId="29" xfId="0" applyNumberFormat="1" applyFont="1" applyFill="1" applyBorder="1" applyAlignment="1">
      <alignment vertical="center" wrapText="1"/>
    </xf>
    <xf numFmtId="168" fontId="27" fillId="0" borderId="29" xfId="72" applyNumberFormat="1" applyFont="1" applyFill="1" applyBorder="1" applyAlignment="1" applyProtection="1">
      <alignment horizontal="right" vertical="center" wrapText="1"/>
      <protection/>
    </xf>
    <xf numFmtId="168" fontId="27" fillId="0" borderId="29" xfId="105" applyNumberFormat="1" applyFont="1" applyFill="1" applyBorder="1" applyAlignment="1">
      <alignment horizontal="center" vertical="center" wrapText="1"/>
      <protection/>
    </xf>
    <xf numFmtId="4" fontId="27" fillId="0" borderId="19" xfId="104" applyNumberFormat="1" applyFont="1" applyFill="1" applyBorder="1" applyAlignment="1">
      <alignment horizontal="right" vertical="center" wrapText="1"/>
      <protection/>
    </xf>
    <xf numFmtId="4" fontId="27" fillId="0" borderId="33" xfId="72" applyNumberFormat="1" applyFont="1" applyFill="1" applyBorder="1" applyAlignment="1" applyProtection="1">
      <alignment horizontal="right" vertical="center" wrapText="1"/>
      <protection/>
    </xf>
    <xf numFmtId="4" fontId="27" fillId="0" borderId="19" xfId="108" applyNumberFormat="1" applyFont="1" applyBorder="1" applyAlignment="1">
      <alignment vertical="center"/>
      <protection/>
    </xf>
    <xf numFmtId="4" fontId="27" fillId="0" borderId="19" xfId="0" applyNumberFormat="1" applyFont="1" applyFill="1" applyBorder="1" applyAlignment="1">
      <alignment horizontal="right" vertical="center" wrapText="1"/>
    </xf>
    <xf numFmtId="4" fontId="27" fillId="0" borderId="0" xfId="0" applyNumberFormat="1" applyFont="1" applyAlignment="1">
      <alignment/>
    </xf>
    <xf numFmtId="0" fontId="27" fillId="55" borderId="19" xfId="0" applyFont="1" applyFill="1" applyBorder="1" applyAlignment="1">
      <alignment horizontal="center" vertical="center"/>
    </xf>
    <xf numFmtId="0" fontId="27" fillId="55" borderId="19" xfId="0" applyFont="1" applyFill="1" applyBorder="1" applyAlignment="1">
      <alignment wrapText="1"/>
    </xf>
    <xf numFmtId="0" fontId="27" fillId="55" borderId="29" xfId="0" applyFont="1" applyFill="1" applyBorder="1" applyAlignment="1">
      <alignment horizontal="center" vertical="center" wrapText="1"/>
    </xf>
    <xf numFmtId="0" fontId="61" fillId="0" borderId="0" xfId="102" applyFont="1" applyBorder="1">
      <alignment/>
      <protection/>
    </xf>
    <xf numFmtId="0" fontId="27" fillId="0" borderId="0" xfId="102" applyFont="1" applyBorder="1">
      <alignment/>
      <protection/>
    </xf>
    <xf numFmtId="0" fontId="27" fillId="0" borderId="30" xfId="102" applyFont="1" applyBorder="1">
      <alignment/>
      <protection/>
    </xf>
    <xf numFmtId="172" fontId="26" fillId="0" borderId="25" xfId="72" applyNumberFormat="1" applyFont="1" applyFill="1" applyBorder="1" applyAlignment="1" applyProtection="1">
      <alignment vertical="center"/>
      <protection/>
    </xf>
    <xf numFmtId="172" fontId="26" fillId="0" borderId="25" xfId="0" applyNumberFormat="1" applyFont="1" applyBorder="1" applyAlignment="1">
      <alignment vertical="center"/>
    </xf>
  </cellXfs>
  <cellStyles count="130">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Comma" xfId="63"/>
    <cellStyle name="Dane wejściowe" xfId="64"/>
    <cellStyle name="Dane wejściowe 2" xfId="65"/>
    <cellStyle name="Dane wyjściowe" xfId="66"/>
    <cellStyle name="Dane wyjściowe 2" xfId="67"/>
    <cellStyle name="Dobre" xfId="68"/>
    <cellStyle name="Dobre 2" xfId="69"/>
    <cellStyle name="Comma" xfId="70"/>
    <cellStyle name="Comma [0]" xfId="71"/>
    <cellStyle name="Excel_BuiltIn_Currency 1" xfId="72"/>
    <cellStyle name="Excel_BuiltIn_Currency 1_SZACUNEKxxx-onko" xfId="73"/>
    <cellStyle name="Excel_BuiltIn_Percent 1" xfId="74"/>
    <cellStyle name="Heading" xfId="75"/>
    <cellStyle name="Heading (user)" xfId="76"/>
    <cellStyle name="Heading_szacunek_LEKI_1" xfId="77"/>
    <cellStyle name="Heading1" xfId="78"/>
    <cellStyle name="Heading1 (user)" xfId="79"/>
    <cellStyle name="Heading1_szacunek_LEKI_1" xfId="80"/>
    <cellStyle name="Hyperlink" xfId="81"/>
    <cellStyle name="Komórka połączona" xfId="82"/>
    <cellStyle name="Komórka połączona 2" xfId="83"/>
    <cellStyle name="Komórka zaznaczona" xfId="84"/>
    <cellStyle name="Komórka zaznaczona 2" xfId="85"/>
    <cellStyle name="Nagłówek 1" xfId="86"/>
    <cellStyle name="Nagłówek 1 2" xfId="87"/>
    <cellStyle name="Nagłówek 2" xfId="88"/>
    <cellStyle name="Nagłówek 2 2" xfId="89"/>
    <cellStyle name="Nagłówek 3" xfId="90"/>
    <cellStyle name="Nagłówek 3 2" xfId="91"/>
    <cellStyle name="Nagłówek 4" xfId="92"/>
    <cellStyle name="Nagłówek 4 2" xfId="93"/>
    <cellStyle name="Neutralne" xfId="94"/>
    <cellStyle name="Neutralne 2" xfId="95"/>
    <cellStyle name="Normal 2" xfId="96"/>
    <cellStyle name="Normal_~3645039" xfId="97"/>
    <cellStyle name="Normalny 2" xfId="98"/>
    <cellStyle name="Normalny 2 2" xfId="99"/>
    <cellStyle name="Normalny 3" xfId="100"/>
    <cellStyle name="Normalny 3 2" xfId="101"/>
    <cellStyle name="Normalny 4" xfId="102"/>
    <cellStyle name="Normalny 5" xfId="103"/>
    <cellStyle name="Normalny_Arkusz1" xfId="104"/>
    <cellStyle name="Normalny_Arkusz2" xfId="105"/>
    <cellStyle name="Normalny_Arkusz5" xfId="106"/>
    <cellStyle name="Normalny_Arkusz6" xfId="107"/>
    <cellStyle name="Normalny_Ptg20024_pakiet 23(1)" xfId="108"/>
    <cellStyle name="Normalny_SZACUNEKxxx-onko" xfId="109"/>
    <cellStyle name="Normalny_ZgorzelecWielosp-leki-30-06_pakiet 25-30(1)" xfId="110"/>
    <cellStyle name="Obliczenia" xfId="111"/>
    <cellStyle name="Obliczenia 2" xfId="112"/>
    <cellStyle name="Followed Hyperlink" xfId="113"/>
    <cellStyle name="Percent" xfId="114"/>
    <cellStyle name="Procentowy 2" xfId="115"/>
    <cellStyle name="Procentowy 2 2" xfId="116"/>
    <cellStyle name="Procentowy 3" xfId="117"/>
    <cellStyle name="Procentowy_pakiet 2(1)" xfId="118"/>
    <cellStyle name="Result" xfId="119"/>
    <cellStyle name="Result (user)" xfId="120"/>
    <cellStyle name="Result_szacunek_LEKI_1" xfId="121"/>
    <cellStyle name="Result2" xfId="122"/>
    <cellStyle name="Result2 (user)" xfId="123"/>
    <cellStyle name="Result2_szacunek_LEKI_1" xfId="124"/>
    <cellStyle name="Suma" xfId="125"/>
    <cellStyle name="Suma 2" xfId="126"/>
    <cellStyle name="Tekst objaśnienia" xfId="127"/>
    <cellStyle name="Tekst objaśnienia 2" xfId="128"/>
    <cellStyle name="Tekst ostrzeżenia" xfId="129"/>
    <cellStyle name="Tekst ostrzeżenia 2" xfId="130"/>
    <cellStyle name="Tytuł" xfId="131"/>
    <cellStyle name="Tytuł 2" xfId="132"/>
    <cellStyle name="Uwaga" xfId="133"/>
    <cellStyle name="Uwaga 2" xfId="134"/>
    <cellStyle name="Currency" xfId="135"/>
    <cellStyle name="Currency [0]" xfId="136"/>
    <cellStyle name="Walutowy 2" xfId="137"/>
    <cellStyle name="Walutowy 3" xfId="138"/>
    <cellStyle name="Walutowy 4" xfId="139"/>
    <cellStyle name="Walutowy 5" xfId="140"/>
    <cellStyle name="Walutowy_SZACUNEKxxx-onko" xfId="141"/>
    <cellStyle name="Złe" xfId="142"/>
    <cellStyle name="Złe 2" xfId="1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DMSRV\Zamp\PRZETARGI\2017\2_ZP_2017_JEDNORAZ&#211;WKA\2_ZP_2017_szac.wart.za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MSRV\Zamp\PRZETARGI\2016\23_ZP_2016_OPATRUNKI\23_ZP_2016_wart.sza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MSRV\Zamp\Users\Admin\AppData\Local\Temp\dla%20Krysi%20to%20co%20nie%20ma%20ofert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DMSRV\Zamp\PRZETARGI\2016\14_ZP_2016_LEKI\szac.wart.za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MSRV\Zamp\szacunek_LEKI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ŚRODKI PRZEZNACZONE NA SFINANS."/>
      <sheetName val="ZWROT WADIUM"/>
      <sheetName val="przedłuż. okresu związ. ofertą"/>
      <sheetName val="WADIUM"/>
      <sheetName val="DANE NA OTWARCIE"/>
      <sheetName val="OGÓŁEM"/>
      <sheetName val="P. 1-elektrody i żele"/>
      <sheetName val="P. 2-staplery"/>
      <sheetName val="P. 3-różne I"/>
      <sheetName val="P. 4-drobny sprzęt"/>
      <sheetName val="P. 5-cewniki-zgłębniki ż."/>
      <sheetName val="P. 6-wyroby papierowe"/>
      <sheetName val="P. 7-wyroby z flizeliny"/>
      <sheetName val="P. 8-igły "/>
      <sheetName val="P. 9-igły do nakłuć "/>
      <sheetName val="P. 10-Ratownictwo Med. "/>
      <sheetName val="P. 11-OSTRZA"/>
      <sheetName val="P. 12-papier do ekg, ktg, usg"/>
      <sheetName val="P. 13-przyrz. drenaż"/>
      <sheetName val="P. 14-przetacz. płyn"/>
      <sheetName val="P. 15-klipsy polimerowe "/>
      <sheetName val="P. 16-zestawy i obłożenia I"/>
      <sheetName val="P. 17-zestawy i obłożenia II"/>
      <sheetName val="P. 18-zestawy i obłożenia III"/>
      <sheetName val="P. 19-zestawy i obłożenia IV"/>
      <sheetName val="P.20-zest. i obłoż. V (na poz) "/>
      <sheetName val="P. 21-szyny"/>
      <sheetName val="P. 22-dreny"/>
      <sheetName val="P. 23-systemy ssace"/>
      <sheetName val="P. 24-różne II"/>
      <sheetName val="P. 25-akcesoria do ssaka "/>
      <sheetName val="P. 26-rękawice medyczne"/>
      <sheetName val="P. 27-igły do znieczulenia"/>
      <sheetName val="P. 28-igły do znieczuleń "/>
      <sheetName val="P. 29-pieluchomajtki"/>
      <sheetName val="P. 30-pończochy "/>
      <sheetName val="P. 31-rurki "/>
      <sheetName val="P. 32-różne III"/>
      <sheetName val="P. 33-kraniki "/>
      <sheetName val="P. 34-różne IV (pak. na poz.)"/>
      <sheetName val="P. 35-strzykawki"/>
      <sheetName val="P. 36-wyroby foliowe"/>
      <sheetName val="P. 37- różne V"/>
      <sheetName val="P. 38-filmy do RTG"/>
      <sheetName val="P. 39-sprzęt do hemodializy"/>
      <sheetName val="P. 40-paski do glukometru"/>
      <sheetName val="P. 41-wkłucia, igły"/>
      <sheetName val="P. 42-art.do Vapotherm"/>
      <sheetName val="P. 43-przewody"/>
      <sheetName val="P. 44-cewnik Dufour"/>
      <sheetName val="P. 45-czujniki, kable"/>
      <sheetName val="P. 46-rurki"/>
      <sheetName val="P. 47-elektrody "/>
      <sheetName val="P. 48-zestaw do drenażu "/>
      <sheetName val="P. 49-czujnik, opaska "/>
      <sheetName val="P. 50-łyżki do laryng. plast."/>
      <sheetName val="P. 51-łyżki do laryng. metal."/>
      <sheetName val="P. 52-akcesoria do biopsji"/>
      <sheetName val="P. 53-zestaw do nefro, cysto "/>
      <sheetName val="P. 54-staplery liniowe"/>
      <sheetName val="P. 55-zestaw do odsysania "/>
      <sheetName val="P. 56-asortyment do EMG"/>
      <sheetName val="P. 57-asort do EMG (pak na poz)"/>
      <sheetName val="P. 58-worki stomijne, urostom."/>
      <sheetName val="P. 59-sprzęt laryngologiczny"/>
      <sheetName val="P. 60-ładunki "/>
      <sheetName val="P. 61-sprzęt do karetek"/>
      <sheetName val="P. 62-akcesoria do USG"/>
      <sheetName val="P. 63-zestawy do podgrzew. pł."/>
      <sheetName val="P. 64-wkłady do strzyk. OPTIV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GÓŁEM"/>
      <sheetName val="p_1"/>
      <sheetName val="p_2"/>
      <sheetName val="p_3"/>
      <sheetName val="p_4"/>
      <sheetName val="p_5"/>
      <sheetName val="p_6"/>
      <sheetName val="p_7"/>
      <sheetName val="p_8"/>
      <sheetName val="p_9"/>
      <sheetName val="p_10"/>
      <sheetName val="p_11 "/>
      <sheetName val="p_12"/>
      <sheetName val="p_13"/>
      <sheetName val="p_14a_b"/>
      <sheetName val="p_15"/>
      <sheetName val="p_16"/>
      <sheetName val="p_17"/>
      <sheetName val="p_1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_ 35"/>
      <sheetName val="Arkusz4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GÓŁEM"/>
      <sheetName val="p_1"/>
      <sheetName val="p_2"/>
      <sheetName val="p_3 "/>
      <sheetName val="p_4"/>
      <sheetName val="p_ 5 "/>
      <sheetName val="p_ 6"/>
      <sheetName val="p_7a_ b_ c"/>
      <sheetName val="p_8 a_ b_ c"/>
      <sheetName val="p 9 a i b"/>
      <sheetName val="p_10"/>
      <sheetName val="p_11a_ b_ c"/>
      <sheetName val="p_12a_ b_ c"/>
      <sheetName val="p_13"/>
      <sheetName val="p_14"/>
      <sheetName val="p_15"/>
      <sheetName val="p_16"/>
      <sheetName val="p_17"/>
      <sheetName val="p_ 18"/>
      <sheetName val="p_19"/>
      <sheetName val="p_20"/>
      <sheetName val="p_21a_b_c"/>
      <sheetName val="p_ 22"/>
      <sheetName val="p_23"/>
      <sheetName val="p_ 24"/>
      <sheetName val="p_25 a i b"/>
      <sheetName val="p_26"/>
      <sheetName val="p_ 27"/>
      <sheetName val="p_ 28"/>
      <sheetName val="p_ 29"/>
      <sheetName val="p_30"/>
      <sheetName val="p_31_a_b_c_d"/>
      <sheetName val="p_ 32"/>
      <sheetName val="p_33"/>
      <sheetName val="p_34"/>
      <sheetName val="p_ 35"/>
      <sheetName val="p_36"/>
      <sheetName val="p_37"/>
      <sheetName val="p_38"/>
      <sheetName val="p_39"/>
      <sheetName val="p_40"/>
      <sheetName val="p_41"/>
      <sheetName val="p_42"/>
      <sheetName val="opis"/>
      <sheetName val="Arkusz46"/>
      <sheetName val="ZWROT WADIUM"/>
      <sheetName val="OGÓŁEM-na otwarci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rkusz1"/>
      <sheetName val="p_1"/>
      <sheetName val="p_2"/>
      <sheetName val="p_3 "/>
      <sheetName val="p_4"/>
      <sheetName val="p_ 5 "/>
      <sheetName val="p_ 6"/>
      <sheetName val="p_7a_ b_ c"/>
      <sheetName val="p_8 a_ b_ c"/>
      <sheetName val="p 9 a i b"/>
      <sheetName val="p_10"/>
      <sheetName val="p_11"/>
      <sheetName val="p_12a_ b_ c"/>
      <sheetName val="p_13a_ b_ c"/>
      <sheetName val="p_14a_b"/>
      <sheetName val="p_15"/>
      <sheetName val="p_16"/>
      <sheetName val="p_17"/>
      <sheetName val="p_18"/>
      <sheetName val="p_ 19"/>
      <sheetName val="p_20"/>
      <sheetName val="p_21"/>
      <sheetName val="p_22a_b_c"/>
      <sheetName val="p_23"/>
      <sheetName val="p_24"/>
      <sheetName val="p_ 25 "/>
      <sheetName val="p_ 26"/>
      <sheetName val="p_27"/>
      <sheetName val="p_ 28"/>
      <sheetName val="p_29 a i b"/>
      <sheetName val="p_30"/>
      <sheetName val="p_ 31"/>
      <sheetName val="p_ 32"/>
      <sheetName val="p_34"/>
      <sheetName val="p_35_a_b_c_d"/>
      <sheetName val="p_ 36"/>
      <sheetName val="p_37 "/>
      <sheetName val="p_38"/>
      <sheetName val="p_ 39"/>
      <sheetName val="p_ 40"/>
      <sheetName val="p_ 41"/>
      <sheetName val="p_42"/>
      <sheetName val="p_43"/>
      <sheetName val="p_44"/>
      <sheetName val="p_45"/>
      <sheetName val="p_46"/>
      <sheetName val="p_47"/>
      <sheetName val="p_48"/>
      <sheetName val="p_49"/>
      <sheetName val="p_50"/>
      <sheetName val="Arkusz46"/>
    </sheetNames>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0"/>
  <sheetViews>
    <sheetView tabSelected="1" zoomScale="90" zoomScaleNormal="90" zoomScaleSheetLayoutView="100" zoomScalePageLayoutView="80" workbookViewId="0" topLeftCell="A3">
      <selection activeCell="C31" sqref="C31"/>
    </sheetView>
  </sheetViews>
  <sheetFormatPr defaultColWidth="8.3984375" defaultRowHeight="14.25" customHeight="1"/>
  <cols>
    <col min="1" max="1" width="5.5" style="6" customWidth="1"/>
    <col min="2" max="2" width="15.19921875" style="6" customWidth="1"/>
    <col min="3" max="3" width="15.69921875" style="6" customWidth="1"/>
    <col min="4" max="4" width="11.09765625" style="6" customWidth="1"/>
    <col min="5" max="5" width="8.5" style="6" customWidth="1"/>
    <col min="6" max="6" width="11.09765625" style="6" customWidth="1"/>
    <col min="7" max="7" width="8" style="6" customWidth="1"/>
    <col min="8" max="8" width="14.3984375" style="6" customWidth="1"/>
    <col min="9" max="9" width="13.59765625" style="6" customWidth="1"/>
    <col min="10" max="10" width="14.59765625" style="6" customWidth="1"/>
    <col min="11" max="11" width="13.8984375" style="6" customWidth="1"/>
    <col min="12" max="16384" width="8.3984375" style="6" customWidth="1"/>
  </cols>
  <sheetData>
    <row r="1" spans="2:3" ht="15" customHeight="1">
      <c r="B1" s="7" t="s">
        <v>0</v>
      </c>
      <c r="C1" s="7"/>
    </row>
    <row r="2" spans="1:11" ht="90" customHeight="1">
      <c r="A2" s="9" t="s">
        <v>1</v>
      </c>
      <c r="B2" s="9" t="s">
        <v>2</v>
      </c>
      <c r="C2" s="9" t="s">
        <v>3</v>
      </c>
      <c r="D2" s="9" t="s">
        <v>4</v>
      </c>
      <c r="E2" s="9" t="s">
        <v>5</v>
      </c>
      <c r="F2" s="9" t="s">
        <v>6</v>
      </c>
      <c r="G2" s="9" t="s">
        <v>7</v>
      </c>
      <c r="H2" s="8" t="s">
        <v>8</v>
      </c>
      <c r="I2" s="9" t="s">
        <v>9</v>
      </c>
      <c r="J2" s="9" t="s">
        <v>10</v>
      </c>
      <c r="K2" s="9" t="s">
        <v>11</v>
      </c>
    </row>
    <row r="3" spans="1:11" ht="33" customHeight="1">
      <c r="A3" s="87">
        <v>1</v>
      </c>
      <c r="B3" s="88" t="s">
        <v>12</v>
      </c>
      <c r="C3" s="89"/>
      <c r="D3" s="90" t="s">
        <v>13</v>
      </c>
      <c r="E3" s="90">
        <v>24</v>
      </c>
      <c r="F3" s="123"/>
      <c r="G3" s="91"/>
      <c r="H3" s="111"/>
      <c r="I3" s="133"/>
      <c r="J3" s="132"/>
      <c r="K3" s="61"/>
    </row>
    <row r="4" spans="1:11" ht="33" customHeight="1">
      <c r="A4" s="87">
        <v>2</v>
      </c>
      <c r="B4" s="88" t="s">
        <v>14</v>
      </c>
      <c r="C4" s="89"/>
      <c r="D4" s="90" t="s">
        <v>13</v>
      </c>
      <c r="E4" s="90">
        <v>24</v>
      </c>
      <c r="F4" s="123"/>
      <c r="G4" s="91"/>
      <c r="H4" s="111"/>
      <c r="I4" s="133"/>
      <c r="J4" s="132"/>
      <c r="K4" s="61"/>
    </row>
    <row r="5" spans="1:11" ht="33" customHeight="1">
      <c r="A5" s="87">
        <v>3</v>
      </c>
      <c r="B5" s="88" t="s">
        <v>15</v>
      </c>
      <c r="C5" s="89"/>
      <c r="D5" s="90" t="s">
        <v>13</v>
      </c>
      <c r="E5" s="90">
        <v>12</v>
      </c>
      <c r="F5" s="123"/>
      <c r="G5" s="91"/>
      <c r="H5" s="111"/>
      <c r="I5" s="133"/>
      <c r="J5" s="132"/>
      <c r="K5" s="61"/>
    </row>
    <row r="6" spans="1:11" ht="33" customHeight="1">
      <c r="A6" s="15"/>
      <c r="B6" s="15"/>
      <c r="C6" s="15"/>
      <c r="D6" s="15"/>
      <c r="E6" s="15"/>
      <c r="F6" s="15"/>
      <c r="G6" s="16"/>
      <c r="H6" s="131" t="s">
        <v>16</v>
      </c>
      <c r="I6" s="130">
        <f>SUM(I3:I5)</f>
        <v>0</v>
      </c>
      <c r="J6" s="129">
        <f>SUM(J3:J5)</f>
        <v>0</v>
      </c>
      <c r="K6" s="92"/>
    </row>
    <row r="7" spans="1:11" ht="18.75" customHeight="1">
      <c r="A7" s="93"/>
      <c r="B7" s="93"/>
      <c r="C7" s="93"/>
      <c r="D7" s="93"/>
      <c r="E7" s="93"/>
      <c r="F7" s="93"/>
      <c r="G7" s="93"/>
      <c r="H7" s="93"/>
      <c r="I7" s="94"/>
      <c r="J7" s="93"/>
      <c r="K7" s="93"/>
    </row>
    <row r="8" ht="24.75" customHeight="1">
      <c r="B8" s="17" t="s">
        <v>19</v>
      </c>
    </row>
    <row r="9" spans="7:8" ht="43.5" customHeight="1">
      <c r="G9" s="34" t="s">
        <v>17</v>
      </c>
      <c r="H9" s="34"/>
    </row>
    <row r="10" spans="7:8" ht="14.25" customHeight="1">
      <c r="G10" s="34" t="s">
        <v>18</v>
      </c>
      <c r="H10" s="34"/>
    </row>
  </sheetData>
  <sheetProtection selectLockedCells="1" selectUnlockedCells="1"/>
  <printOptions/>
  <pageMargins left="0.1968503937007874" right="0.1968503937007874" top="0.7874015748031497" bottom="0.7874015748031497" header="0.5118110236220472" footer="0.5118110236220472"/>
  <pageSetup horizontalDpi="600" verticalDpi="600" orientation="landscape" pageOrder="overThenDown" paperSize="9" r:id="rId1"/>
  <headerFooter scaleWithDoc="0" alignWithMargins="0">
    <oddHeader>&amp;C&amp;"Tahoma,Normalny"&amp;10FORMULARZ CENOWY</oddHeader>
  </headerFooter>
</worksheet>
</file>

<file path=xl/worksheets/sheet10.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10.5" defaultRowHeight="14.25" customHeight="1"/>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sheetPr>
    <tabColor indexed="44"/>
  </sheetPr>
  <dimension ref="A1:L17"/>
  <sheetViews>
    <sheetView zoomScale="90" zoomScaleNormal="90" zoomScaleSheetLayoutView="100" zoomScalePageLayoutView="80" workbookViewId="0" topLeftCell="A1">
      <selection activeCell="D3" sqref="D3"/>
    </sheetView>
  </sheetViews>
  <sheetFormatPr defaultColWidth="8.3984375" defaultRowHeight="14.25" customHeight="1"/>
  <cols>
    <col min="1" max="1" width="4.69921875" style="6" customWidth="1"/>
    <col min="2" max="2" width="21" style="6" customWidth="1"/>
    <col min="3" max="3" width="11.3984375" style="6" customWidth="1"/>
    <col min="4" max="4" width="15.59765625" style="6" customWidth="1"/>
    <col min="5" max="5" width="10.5" style="6" customWidth="1"/>
    <col min="6" max="6" width="8.3984375" style="6" customWidth="1"/>
    <col min="7" max="7" width="12.5" style="6" customWidth="1"/>
    <col min="8" max="8" width="7.3984375" style="6" customWidth="1"/>
    <col min="9" max="9" width="12.59765625" style="6" customWidth="1"/>
    <col min="10" max="10" width="15.59765625" style="6" customWidth="1"/>
    <col min="11" max="11" width="16.3984375" style="6" customWidth="1"/>
    <col min="12" max="12" width="12.59765625" style="6" customWidth="1"/>
    <col min="13" max="16384" width="8.3984375" style="6" customWidth="1"/>
  </cols>
  <sheetData>
    <row r="1" spans="2:4" ht="18" customHeight="1">
      <c r="B1" s="7" t="s">
        <v>20</v>
      </c>
      <c r="C1" s="7"/>
      <c r="D1" s="7"/>
    </row>
    <row r="2" spans="1:12" ht="71.25" customHeight="1">
      <c r="A2" s="95" t="s">
        <v>1</v>
      </c>
      <c r="B2" s="9" t="s">
        <v>2</v>
      </c>
      <c r="C2" s="107" t="s">
        <v>21</v>
      </c>
      <c r="D2" s="26" t="s">
        <v>22</v>
      </c>
      <c r="E2" s="97" t="s">
        <v>4</v>
      </c>
      <c r="F2" s="95" t="s">
        <v>23</v>
      </c>
      <c r="G2" s="9" t="s">
        <v>24</v>
      </c>
      <c r="H2" s="9" t="s">
        <v>25</v>
      </c>
      <c r="I2" s="9" t="s">
        <v>26</v>
      </c>
      <c r="J2" s="9" t="s">
        <v>9</v>
      </c>
      <c r="K2" s="95" t="s">
        <v>10</v>
      </c>
      <c r="L2" s="9" t="s">
        <v>11</v>
      </c>
    </row>
    <row r="3" spans="1:12" ht="33" customHeight="1">
      <c r="A3" s="90">
        <v>1</v>
      </c>
      <c r="B3" s="88" t="s">
        <v>27</v>
      </c>
      <c r="C3" s="1" t="s">
        <v>28</v>
      </c>
      <c r="D3" s="108"/>
      <c r="E3" s="90" t="s">
        <v>29</v>
      </c>
      <c r="F3" s="109">
        <v>150</v>
      </c>
      <c r="G3" s="131"/>
      <c r="H3" s="91"/>
      <c r="I3" s="111"/>
      <c r="J3" s="133"/>
      <c r="K3" s="132"/>
      <c r="L3" s="9"/>
    </row>
    <row r="4" spans="1:12" ht="35.25" customHeight="1">
      <c r="A4" s="90">
        <v>2</v>
      </c>
      <c r="B4" s="88" t="s">
        <v>27</v>
      </c>
      <c r="C4" s="1" t="s">
        <v>30</v>
      </c>
      <c r="D4" s="108"/>
      <c r="E4" s="90" t="s">
        <v>29</v>
      </c>
      <c r="F4" s="109">
        <v>175</v>
      </c>
      <c r="G4" s="131"/>
      <c r="H4" s="91"/>
      <c r="I4" s="111"/>
      <c r="J4" s="133"/>
      <c r="K4" s="132"/>
      <c r="L4" s="9"/>
    </row>
    <row r="5" spans="1:12" ht="37.5" customHeight="1">
      <c r="A5" s="90">
        <v>3</v>
      </c>
      <c r="B5" s="88" t="s">
        <v>27</v>
      </c>
      <c r="C5" s="1" t="s">
        <v>31</v>
      </c>
      <c r="D5" s="108"/>
      <c r="E5" s="90" t="s">
        <v>29</v>
      </c>
      <c r="F5" s="109">
        <v>110</v>
      </c>
      <c r="G5" s="131"/>
      <c r="H5" s="91"/>
      <c r="I5" s="111"/>
      <c r="J5" s="133"/>
      <c r="K5" s="132"/>
      <c r="L5" s="9"/>
    </row>
    <row r="6" spans="1:12" ht="30.75" customHeight="1">
      <c r="A6" s="90">
        <v>4</v>
      </c>
      <c r="B6" s="88" t="s">
        <v>27</v>
      </c>
      <c r="C6" s="1" t="s">
        <v>32</v>
      </c>
      <c r="D6" s="108"/>
      <c r="E6" s="90" t="s">
        <v>29</v>
      </c>
      <c r="F6" s="109">
        <v>20</v>
      </c>
      <c r="G6" s="131"/>
      <c r="H6" s="91"/>
      <c r="I6" s="111"/>
      <c r="J6" s="133"/>
      <c r="K6" s="132"/>
      <c r="L6" s="9"/>
    </row>
    <row r="7" spans="1:12" ht="57" customHeight="1">
      <c r="A7" s="90">
        <v>5</v>
      </c>
      <c r="B7" s="88" t="s">
        <v>27</v>
      </c>
      <c r="C7" s="1" t="s">
        <v>33</v>
      </c>
      <c r="D7" s="108"/>
      <c r="E7" s="90" t="s">
        <v>29</v>
      </c>
      <c r="F7" s="109">
        <v>20</v>
      </c>
      <c r="G7" s="131"/>
      <c r="H7" s="91"/>
      <c r="I7" s="111"/>
      <c r="J7" s="133"/>
      <c r="K7" s="132"/>
      <c r="L7" s="9"/>
    </row>
    <row r="8" spans="1:12" ht="57" customHeight="1">
      <c r="A8" s="90">
        <v>6</v>
      </c>
      <c r="B8" s="2" t="s">
        <v>209</v>
      </c>
      <c r="C8" s="4" t="s">
        <v>34</v>
      </c>
      <c r="D8" s="80"/>
      <c r="E8" s="90" t="s">
        <v>29</v>
      </c>
      <c r="F8" s="109">
        <v>10</v>
      </c>
      <c r="G8" s="131"/>
      <c r="H8" s="13"/>
      <c r="I8" s="111"/>
      <c r="J8" s="128"/>
      <c r="K8" s="127"/>
      <c r="L8" s="9"/>
    </row>
    <row r="9" spans="1:12" ht="43.5" customHeight="1">
      <c r="A9" s="90">
        <v>7</v>
      </c>
      <c r="B9" s="2" t="s">
        <v>27</v>
      </c>
      <c r="C9" s="4" t="s">
        <v>35</v>
      </c>
      <c r="D9" s="14"/>
      <c r="E9" s="90" t="s">
        <v>29</v>
      </c>
      <c r="F9" s="109">
        <v>150</v>
      </c>
      <c r="G9" s="131"/>
      <c r="H9" s="13"/>
      <c r="I9" s="111"/>
      <c r="J9" s="128"/>
      <c r="K9" s="127"/>
      <c r="L9" s="14"/>
    </row>
    <row r="10" spans="1:12" ht="30.75" customHeight="1">
      <c r="A10" s="260">
        <v>8</v>
      </c>
      <c r="B10" s="81" t="s">
        <v>36</v>
      </c>
      <c r="C10" s="138" t="s">
        <v>37</v>
      </c>
      <c r="D10" s="14"/>
      <c r="E10" s="135" t="s">
        <v>38</v>
      </c>
      <c r="F10" s="134">
        <v>55</v>
      </c>
      <c r="G10" s="124"/>
      <c r="H10" s="82"/>
      <c r="I10" s="111"/>
      <c r="J10" s="128"/>
      <c r="K10" s="127"/>
      <c r="L10" s="83"/>
    </row>
    <row r="11" spans="1:12" ht="31.5" customHeight="1">
      <c r="A11" s="260">
        <v>9</v>
      </c>
      <c r="B11" s="81" t="s">
        <v>39</v>
      </c>
      <c r="C11" s="138" t="s">
        <v>40</v>
      </c>
      <c r="D11" s="14"/>
      <c r="E11" s="135" t="s">
        <v>41</v>
      </c>
      <c r="F11" s="134">
        <v>45</v>
      </c>
      <c r="G11" s="124"/>
      <c r="H11" s="82"/>
      <c r="I11" s="111"/>
      <c r="J11" s="128"/>
      <c r="K11" s="127"/>
      <c r="L11" s="83"/>
    </row>
    <row r="12" spans="1:12" ht="34.5" customHeight="1">
      <c r="A12" s="90">
        <v>10</v>
      </c>
      <c r="B12" s="2" t="s">
        <v>42</v>
      </c>
      <c r="C12" s="4" t="s">
        <v>43</v>
      </c>
      <c r="D12" s="14"/>
      <c r="E12" s="90" t="s">
        <v>29</v>
      </c>
      <c r="F12" s="90">
        <v>270</v>
      </c>
      <c r="G12" s="123"/>
      <c r="H12" s="13"/>
      <c r="I12" s="111"/>
      <c r="J12" s="128"/>
      <c r="K12" s="127"/>
      <c r="L12" s="14"/>
    </row>
    <row r="13" spans="1:11" ht="14.25" customHeight="1">
      <c r="A13" s="84"/>
      <c r="B13" s="85"/>
      <c r="C13" s="85"/>
      <c r="D13" s="35"/>
      <c r="E13" s="34"/>
      <c r="F13" s="34"/>
      <c r="G13" s="34"/>
      <c r="H13" s="86" t="s">
        <v>16</v>
      </c>
      <c r="I13" s="126"/>
      <c r="J13" s="125">
        <f>SUM(J3:J12)</f>
        <v>0</v>
      </c>
      <c r="K13" s="125">
        <f>SUM(K3:K12)</f>
        <v>0</v>
      </c>
    </row>
    <row r="16" spans="9:10" ht="14.25" customHeight="1">
      <c r="I16" s="34" t="s">
        <v>44</v>
      </c>
      <c r="J16" s="34"/>
    </row>
    <row r="17" spans="9:10" ht="14.25" customHeight="1">
      <c r="I17" s="34" t="s">
        <v>18</v>
      </c>
      <c r="J17" s="34"/>
    </row>
  </sheetData>
  <sheetProtection selectLockedCells="1" selectUnlockedCells="1"/>
  <printOptions/>
  <pageMargins left="0.1968503937007874" right="0.1968503937007874" top="0.7874015748031497" bottom="0.7874015748031497" header="0.5118110236220472" footer="0.5118110236220472"/>
  <pageSetup horizontalDpi="300" verticalDpi="300" orientation="landscape" pageOrder="overThenDown" paperSize="9" scale="84" r:id="rId1"/>
  <headerFooter scaleWithDoc="0" alignWithMargins="0">
    <oddHeader>&amp;CFORMULARZ CENOWY</oddHeader>
  </headerFooter>
</worksheet>
</file>

<file path=xl/worksheets/sheet3.xml><?xml version="1.0" encoding="utf-8"?>
<worksheet xmlns="http://schemas.openxmlformats.org/spreadsheetml/2006/main" xmlns:r="http://schemas.openxmlformats.org/officeDocument/2006/relationships">
  <sheetPr>
    <tabColor indexed="10"/>
  </sheetPr>
  <dimension ref="A1:L15"/>
  <sheetViews>
    <sheetView zoomScale="90" zoomScaleNormal="90" zoomScaleSheetLayoutView="100" zoomScalePageLayoutView="80" workbookViewId="0" topLeftCell="A1">
      <selection activeCell="C3" sqref="C3"/>
    </sheetView>
  </sheetViews>
  <sheetFormatPr defaultColWidth="8.796875" defaultRowHeight="14.25" customHeight="1"/>
  <cols>
    <col min="1" max="1" width="3.3984375" style="6" customWidth="1"/>
    <col min="2" max="2" width="38.3984375" style="6" customWidth="1"/>
    <col min="3" max="3" width="15.69921875" style="6" customWidth="1"/>
    <col min="4" max="4" width="15" style="6" customWidth="1"/>
    <col min="5" max="5" width="5.09765625" style="6" customWidth="1"/>
    <col min="6" max="6" width="12.8984375" style="6" customWidth="1"/>
    <col min="7" max="7" width="9" style="6" customWidth="1"/>
    <col min="8" max="8" width="12.59765625" style="6" customWidth="1"/>
    <col min="9" max="9" width="12.8984375" style="6" customWidth="1"/>
    <col min="10" max="10" width="12.19921875" style="6" customWidth="1"/>
    <col min="11" max="11" width="14.09765625" style="6" customWidth="1"/>
    <col min="12" max="16384" width="9" style="6" customWidth="1"/>
  </cols>
  <sheetData>
    <row r="1" ht="14.25" customHeight="1">
      <c r="B1" s="7" t="s">
        <v>45</v>
      </c>
    </row>
    <row r="2" spans="1:12" ht="80.25" customHeight="1">
      <c r="A2" s="104" t="s">
        <v>1</v>
      </c>
      <c r="B2" s="104" t="s">
        <v>2</v>
      </c>
      <c r="C2" s="104" t="s">
        <v>46</v>
      </c>
      <c r="D2" s="104" t="s">
        <v>4</v>
      </c>
      <c r="E2" s="104" t="s">
        <v>5</v>
      </c>
      <c r="F2" s="104" t="s">
        <v>6</v>
      </c>
      <c r="G2" s="104" t="s">
        <v>25</v>
      </c>
      <c r="H2" s="104" t="s">
        <v>47</v>
      </c>
      <c r="I2" s="104" t="s">
        <v>9</v>
      </c>
      <c r="J2" s="104" t="s">
        <v>10</v>
      </c>
      <c r="K2" s="104" t="s">
        <v>11</v>
      </c>
      <c r="L2" s="7"/>
    </row>
    <row r="3" spans="1:11" ht="86.25" customHeight="1">
      <c r="A3" s="101">
        <v>1</v>
      </c>
      <c r="B3" s="88" t="s">
        <v>48</v>
      </c>
      <c r="C3" s="101"/>
      <c r="D3" s="1" t="s">
        <v>49</v>
      </c>
      <c r="E3" s="1">
        <v>20</v>
      </c>
      <c r="F3" s="121"/>
      <c r="G3" s="120"/>
      <c r="H3" s="121"/>
      <c r="I3" s="121"/>
      <c r="J3" s="121"/>
      <c r="K3" s="101"/>
    </row>
    <row r="4" spans="1:11" ht="18.75" customHeight="1">
      <c r="A4" s="101">
        <v>2</v>
      </c>
      <c r="B4" s="88" t="s">
        <v>50</v>
      </c>
      <c r="C4" s="101"/>
      <c r="D4" s="90" t="s">
        <v>51</v>
      </c>
      <c r="E4" s="1">
        <v>20</v>
      </c>
      <c r="F4" s="121"/>
      <c r="G4" s="120"/>
      <c r="H4" s="121"/>
      <c r="I4" s="121"/>
      <c r="J4" s="121"/>
      <c r="K4" s="101"/>
    </row>
    <row r="5" spans="1:11" ht="18.75" customHeight="1">
      <c r="A5" s="101">
        <v>3</v>
      </c>
      <c r="B5" s="88" t="s">
        <v>52</v>
      </c>
      <c r="C5" s="101"/>
      <c r="D5" s="90" t="s">
        <v>53</v>
      </c>
      <c r="E5" s="1">
        <v>35</v>
      </c>
      <c r="F5" s="121"/>
      <c r="G5" s="120"/>
      <c r="H5" s="121"/>
      <c r="I5" s="121"/>
      <c r="J5" s="121"/>
      <c r="K5" s="101"/>
    </row>
    <row r="6" spans="1:11" ht="60.75" customHeight="1">
      <c r="A6" s="101">
        <v>4</v>
      </c>
      <c r="B6" s="105" t="s">
        <v>54</v>
      </c>
      <c r="C6" s="106"/>
      <c r="D6" s="106" t="s">
        <v>55</v>
      </c>
      <c r="E6" s="106">
        <v>65</v>
      </c>
      <c r="F6" s="122"/>
      <c r="G6" s="119"/>
      <c r="H6" s="121"/>
      <c r="I6" s="121"/>
      <c r="J6" s="121"/>
      <c r="K6" s="106"/>
    </row>
    <row r="7" spans="1:11" ht="33" customHeight="1">
      <c r="A7" s="3">
        <v>5</v>
      </c>
      <c r="B7" s="137" t="s">
        <v>204</v>
      </c>
      <c r="C7" s="5"/>
      <c r="D7" s="5" t="s">
        <v>56</v>
      </c>
      <c r="E7" s="5">
        <v>120</v>
      </c>
      <c r="F7" s="122"/>
      <c r="G7" s="119"/>
      <c r="H7" s="118"/>
      <c r="I7" s="118"/>
      <c r="J7" s="118"/>
      <c r="K7" s="5"/>
    </row>
    <row r="8" spans="1:11" ht="80.25" customHeight="1">
      <c r="A8" s="261">
        <v>6</v>
      </c>
      <c r="B8" s="136" t="s">
        <v>57</v>
      </c>
      <c r="C8" s="78"/>
      <c r="D8" s="79" t="s">
        <v>58</v>
      </c>
      <c r="E8" s="79">
        <v>30</v>
      </c>
      <c r="F8" s="124"/>
      <c r="G8" s="117"/>
      <c r="H8" s="118"/>
      <c r="I8" s="118"/>
      <c r="J8" s="118"/>
      <c r="K8" s="78"/>
    </row>
    <row r="9" spans="1:11" ht="89.25" customHeight="1">
      <c r="A9" s="261">
        <v>7</v>
      </c>
      <c r="B9" s="136" t="s">
        <v>59</v>
      </c>
      <c r="C9" s="78"/>
      <c r="D9" s="79" t="s">
        <v>58</v>
      </c>
      <c r="E9" s="79">
        <v>120</v>
      </c>
      <c r="F9" s="124"/>
      <c r="G9" s="117"/>
      <c r="H9" s="118"/>
      <c r="I9" s="118"/>
      <c r="J9" s="118"/>
      <c r="K9" s="78"/>
    </row>
    <row r="10" spans="1:11" ht="43.5" customHeight="1">
      <c r="A10" s="261">
        <v>8</v>
      </c>
      <c r="B10" s="136" t="s">
        <v>60</v>
      </c>
      <c r="C10" s="78"/>
      <c r="D10" s="79" t="s">
        <v>61</v>
      </c>
      <c r="E10" s="79">
        <v>24</v>
      </c>
      <c r="F10" s="124"/>
      <c r="G10" s="117"/>
      <c r="H10" s="118"/>
      <c r="I10" s="118"/>
      <c r="J10" s="118"/>
      <c r="K10" s="78"/>
    </row>
    <row r="11" spans="1:11" ht="14.25" customHeight="1">
      <c r="A11" s="50"/>
      <c r="C11" s="50"/>
      <c r="D11" s="50"/>
      <c r="E11" s="50"/>
      <c r="F11" s="50"/>
      <c r="G11" s="50"/>
      <c r="H11" s="3" t="s">
        <v>62</v>
      </c>
      <c r="I11" s="116">
        <f>SUM(I3:I10)</f>
        <v>0</v>
      </c>
      <c r="J11" s="116">
        <f>SUM(J3:J10)</f>
        <v>0</v>
      </c>
      <c r="K11" s="50"/>
    </row>
    <row r="12" ht="14.25" customHeight="1">
      <c r="B12" s="6" t="s">
        <v>63</v>
      </c>
    </row>
    <row r="14" ht="14.25" customHeight="1">
      <c r="B14" s="6" t="s">
        <v>205</v>
      </c>
    </row>
    <row r="15" spans="7:8" ht="14.25" customHeight="1">
      <c r="G15" s="216" t="s">
        <v>18</v>
      </c>
      <c r="H15" s="216"/>
    </row>
  </sheetData>
  <sheetProtection selectLockedCells="1" selectUnlockedCells="1"/>
  <printOptions/>
  <pageMargins left="0.1968503937007874" right="0.1968503937007874" top="0.7874015748031497" bottom="0.7874015748031497" header="0.5118110236220472" footer="0.5118110236220472"/>
  <pageSetup horizontalDpi="300" verticalDpi="300" orientation="landscape" pageOrder="overThenDown" paperSize="9" scale="84" r:id="rId1"/>
  <headerFooter scaleWithDoc="0" alignWithMargins="0">
    <oddHeader>&amp;CFORMULARZ CENOWY</oddHeader>
  </headerFooter>
</worksheet>
</file>

<file path=xl/worksheets/sheet4.xml><?xml version="1.0" encoding="utf-8"?>
<worksheet xmlns="http://schemas.openxmlformats.org/spreadsheetml/2006/main" xmlns:r="http://schemas.openxmlformats.org/officeDocument/2006/relationships">
  <dimension ref="A1:K16"/>
  <sheetViews>
    <sheetView zoomScale="90" zoomScaleNormal="90" zoomScaleSheetLayoutView="100" zoomScalePageLayoutView="80" workbookViewId="0" topLeftCell="A1">
      <selection activeCell="C3" sqref="C3"/>
    </sheetView>
  </sheetViews>
  <sheetFormatPr defaultColWidth="8.3984375" defaultRowHeight="14.25" customHeight="1"/>
  <cols>
    <col min="1" max="1" width="3.59765625" style="6" customWidth="1"/>
    <col min="2" max="2" width="34.3984375" style="6" customWidth="1"/>
    <col min="3" max="3" width="13.5" style="6" customWidth="1"/>
    <col min="4" max="4" width="10.8984375" style="6" customWidth="1"/>
    <col min="5" max="5" width="8" style="6" customWidth="1"/>
    <col min="6" max="6" width="9.69921875" style="6" customWidth="1"/>
    <col min="7" max="7" width="10.69921875" style="6" customWidth="1"/>
    <col min="8" max="8" width="10.8984375" style="6" customWidth="1"/>
    <col min="9" max="9" width="14.59765625" style="6" customWidth="1"/>
    <col min="10" max="10" width="14.5" style="6" customWidth="1"/>
    <col min="11" max="11" width="11.19921875" style="6" customWidth="1"/>
    <col min="12" max="16384" width="8.3984375" style="6" customWidth="1"/>
  </cols>
  <sheetData>
    <row r="1" spans="1:10" ht="18" customHeight="1">
      <c r="A1" s="34"/>
      <c r="B1" s="36" t="s">
        <v>64</v>
      </c>
      <c r="C1" s="36"/>
      <c r="D1" s="34"/>
      <c r="E1" s="34"/>
      <c r="F1" s="37"/>
      <c r="G1" s="73"/>
      <c r="H1" s="73"/>
      <c r="I1" s="74"/>
      <c r="J1" s="74"/>
    </row>
    <row r="2" spans="1:11" ht="68.25" customHeight="1">
      <c r="A2" s="43" t="s">
        <v>1</v>
      </c>
      <c r="B2" s="43" t="s">
        <v>2</v>
      </c>
      <c r="C2" s="43" t="s">
        <v>3</v>
      </c>
      <c r="D2" s="43" t="s">
        <v>65</v>
      </c>
      <c r="E2" s="43" t="s">
        <v>5</v>
      </c>
      <c r="F2" s="43" t="s">
        <v>6</v>
      </c>
      <c r="G2" s="9" t="s">
        <v>66</v>
      </c>
      <c r="H2" s="43" t="s">
        <v>47</v>
      </c>
      <c r="I2" s="43" t="s">
        <v>9</v>
      </c>
      <c r="J2" s="103" t="s">
        <v>10</v>
      </c>
      <c r="K2" s="43" t="s">
        <v>11</v>
      </c>
    </row>
    <row r="3" spans="1:11" ht="28.5" customHeight="1">
      <c r="A3" s="1">
        <v>1</v>
      </c>
      <c r="B3" s="26" t="s">
        <v>67</v>
      </c>
      <c r="C3" s="26"/>
      <c r="D3" s="1" t="s">
        <v>29</v>
      </c>
      <c r="E3" s="1">
        <v>10</v>
      </c>
      <c r="F3" s="140"/>
      <c r="G3" s="70"/>
      <c r="H3" s="143"/>
      <c r="I3" s="140"/>
      <c r="J3" s="140"/>
      <c r="K3" s="61"/>
    </row>
    <row r="4" spans="1:11" ht="24.75" customHeight="1">
      <c r="A4" s="1">
        <v>2</v>
      </c>
      <c r="B4" s="26" t="s">
        <v>68</v>
      </c>
      <c r="C4" s="26"/>
      <c r="D4" s="1" t="s">
        <v>29</v>
      </c>
      <c r="E4" s="1">
        <v>10</v>
      </c>
      <c r="F4" s="140"/>
      <c r="G4" s="70"/>
      <c r="H4" s="143"/>
      <c r="I4" s="140"/>
      <c r="J4" s="140"/>
      <c r="K4" s="61"/>
    </row>
    <row r="5" spans="1:11" ht="52.5" customHeight="1">
      <c r="A5" s="1">
        <v>3</v>
      </c>
      <c r="B5" s="98" t="s">
        <v>69</v>
      </c>
      <c r="C5" s="98"/>
      <c r="D5" s="99" t="s">
        <v>29</v>
      </c>
      <c r="E5" s="99">
        <v>10</v>
      </c>
      <c r="F5" s="141"/>
      <c r="G5" s="70"/>
      <c r="H5" s="143"/>
      <c r="I5" s="140"/>
      <c r="J5" s="140"/>
      <c r="K5" s="61"/>
    </row>
    <row r="6" spans="1:11" ht="20.25" customHeight="1">
      <c r="A6" s="1">
        <v>4</v>
      </c>
      <c r="B6" s="26" t="s">
        <v>70</v>
      </c>
      <c r="C6" s="26"/>
      <c r="D6" s="1" t="s">
        <v>29</v>
      </c>
      <c r="E6" s="1">
        <v>140</v>
      </c>
      <c r="F6" s="140"/>
      <c r="G6" s="70"/>
      <c r="H6" s="143"/>
      <c r="I6" s="140"/>
      <c r="J6" s="140"/>
      <c r="K6" s="61"/>
    </row>
    <row r="7" spans="1:11" ht="81" customHeight="1">
      <c r="A7" s="1">
        <v>5</v>
      </c>
      <c r="B7" s="26" t="s">
        <v>71</v>
      </c>
      <c r="C7" s="88"/>
      <c r="D7" s="1" t="s">
        <v>29</v>
      </c>
      <c r="E7" s="1">
        <v>350</v>
      </c>
      <c r="F7" s="140"/>
      <c r="G7" s="70"/>
      <c r="H7" s="143"/>
      <c r="I7" s="140"/>
      <c r="J7" s="140"/>
      <c r="K7" s="61"/>
    </row>
    <row r="8" spans="1:11" ht="186" customHeight="1">
      <c r="A8" s="4">
        <v>6</v>
      </c>
      <c r="B8" s="22" t="s">
        <v>208</v>
      </c>
      <c r="C8" s="22"/>
      <c r="D8" s="4" t="s">
        <v>72</v>
      </c>
      <c r="E8" s="4">
        <v>80</v>
      </c>
      <c r="F8" s="140"/>
      <c r="G8" s="70"/>
      <c r="H8" s="143"/>
      <c r="I8" s="140"/>
      <c r="J8" s="140"/>
      <c r="K8" s="14"/>
    </row>
    <row r="9" spans="1:11" ht="30.75" customHeight="1">
      <c r="A9" s="4">
        <v>7</v>
      </c>
      <c r="B9" s="22" t="s">
        <v>73</v>
      </c>
      <c r="C9" s="22"/>
      <c r="D9" s="4" t="s">
        <v>74</v>
      </c>
      <c r="E9" s="4">
        <v>260</v>
      </c>
      <c r="F9" s="140"/>
      <c r="G9" s="70"/>
      <c r="H9" s="143"/>
      <c r="I9" s="140"/>
      <c r="J9" s="140"/>
      <c r="K9" s="14"/>
    </row>
    <row r="10" spans="1:11" ht="30.75" customHeight="1">
      <c r="A10" s="4">
        <v>8</v>
      </c>
      <c r="B10" s="22" t="s">
        <v>75</v>
      </c>
      <c r="C10" s="22"/>
      <c r="D10" s="4" t="s">
        <v>29</v>
      </c>
      <c r="E10" s="4">
        <v>10</v>
      </c>
      <c r="F10" s="140"/>
      <c r="G10" s="70"/>
      <c r="H10" s="143"/>
      <c r="I10" s="140"/>
      <c r="J10" s="140"/>
      <c r="K10" s="14"/>
    </row>
    <row r="11" spans="1:11" ht="48.75" customHeight="1">
      <c r="A11" s="4">
        <v>9</v>
      </c>
      <c r="B11" s="22" t="s">
        <v>76</v>
      </c>
      <c r="C11" s="22"/>
      <c r="D11" s="48" t="s">
        <v>29</v>
      </c>
      <c r="E11" s="4">
        <v>25</v>
      </c>
      <c r="F11" s="140"/>
      <c r="G11" s="70"/>
      <c r="H11" s="143"/>
      <c r="I11" s="140"/>
      <c r="J11" s="140"/>
      <c r="K11" s="14"/>
    </row>
    <row r="12" spans="1:11" ht="30" customHeight="1">
      <c r="A12" s="115">
        <v>10</v>
      </c>
      <c r="B12" s="114" t="s">
        <v>206</v>
      </c>
      <c r="C12" s="113"/>
      <c r="D12" s="115" t="s">
        <v>77</v>
      </c>
      <c r="E12" s="115">
        <v>20</v>
      </c>
      <c r="F12" s="142"/>
      <c r="G12" s="112"/>
      <c r="H12" s="143"/>
      <c r="I12" s="140"/>
      <c r="J12" s="140"/>
      <c r="K12" s="113"/>
    </row>
    <row r="13" spans="1:10" ht="15.75" customHeight="1">
      <c r="A13" s="34"/>
      <c r="B13" s="45"/>
      <c r="C13" s="45"/>
      <c r="D13" s="45"/>
      <c r="E13" s="75"/>
      <c r="F13" s="76"/>
      <c r="G13" s="77"/>
      <c r="H13" s="144" t="s">
        <v>16</v>
      </c>
      <c r="I13" s="145">
        <f>SUM(I3:I12)</f>
        <v>0</v>
      </c>
      <c r="J13" s="146">
        <f>SUM(J3:J12)</f>
        <v>0</v>
      </c>
    </row>
    <row r="15" spans="7:8" ht="14.25" customHeight="1">
      <c r="G15" s="34" t="s">
        <v>17</v>
      </c>
      <c r="H15" s="34"/>
    </row>
    <row r="16" spans="7:8" ht="14.25" customHeight="1">
      <c r="G16" s="34" t="s">
        <v>18</v>
      </c>
      <c r="H16" s="34"/>
    </row>
  </sheetData>
  <sheetProtection selectLockedCells="1" selectUnlockedCells="1"/>
  <printOptions/>
  <pageMargins left="0.1968503937007874" right="0.1968503937007874" top="0.7874015748031497" bottom="0.7874015748031497" header="0.5118110236220472" footer="0.5118110236220472"/>
  <pageSetup horizontalDpi="300" verticalDpi="300" orientation="landscape" pageOrder="overThenDown" paperSize="9" scale="90" r:id="rId1"/>
  <headerFooter scaleWithDoc="0" alignWithMargins="0">
    <oddHeader>&amp;CFORMULARZ CENOWY</oddHeader>
  </headerFooter>
</worksheet>
</file>

<file path=xl/worksheets/sheet5.xml><?xml version="1.0" encoding="utf-8"?>
<worksheet xmlns="http://schemas.openxmlformats.org/spreadsheetml/2006/main" xmlns:r="http://schemas.openxmlformats.org/officeDocument/2006/relationships">
  <dimension ref="A1:L28"/>
  <sheetViews>
    <sheetView zoomScale="90" zoomScaleNormal="90" zoomScaleSheetLayoutView="93" zoomScalePageLayoutView="90" workbookViewId="0" topLeftCell="A1">
      <selection activeCell="C3" sqref="C3"/>
    </sheetView>
  </sheetViews>
  <sheetFormatPr defaultColWidth="8.796875" defaultRowHeight="14.25"/>
  <cols>
    <col min="1" max="1" width="3.59765625" style="68" customWidth="1"/>
    <col min="2" max="2" width="43.5" style="72" customWidth="1"/>
    <col min="3" max="3" width="15.69921875" style="68" customWidth="1"/>
    <col min="4" max="4" width="16.19921875" style="68" customWidth="1"/>
    <col min="5" max="5" width="7.19921875" style="68" customWidth="1"/>
    <col min="6" max="6" width="9.69921875" style="68" bestFit="1" customWidth="1"/>
    <col min="7" max="7" width="9.09765625" style="68" bestFit="1" customWidth="1"/>
    <col min="8" max="8" width="9.69921875" style="68" bestFit="1" customWidth="1"/>
    <col min="9" max="9" width="12.19921875" style="68" customWidth="1"/>
    <col min="10" max="11" width="12.3984375" style="68" customWidth="1"/>
    <col min="12" max="16384" width="9" style="68" customWidth="1"/>
  </cols>
  <sheetData>
    <row r="1" spans="1:8" ht="15" customHeight="1">
      <c r="A1" s="263" t="s">
        <v>78</v>
      </c>
      <c r="B1" s="263"/>
      <c r="C1" s="263"/>
      <c r="D1" s="263"/>
      <c r="E1" s="263"/>
      <c r="F1" s="263"/>
      <c r="G1" s="263"/>
      <c r="H1" s="68" t="s">
        <v>215</v>
      </c>
    </row>
    <row r="2" spans="1:12" ht="78.75">
      <c r="A2" s="157" t="s">
        <v>1</v>
      </c>
      <c r="B2" s="158" t="s">
        <v>2</v>
      </c>
      <c r="C2" s="157" t="s">
        <v>79</v>
      </c>
      <c r="D2" s="157" t="s">
        <v>4</v>
      </c>
      <c r="E2" s="157" t="s">
        <v>5</v>
      </c>
      <c r="F2" s="157" t="s">
        <v>6</v>
      </c>
      <c r="G2" s="157" t="s">
        <v>25</v>
      </c>
      <c r="H2" s="157" t="s">
        <v>26</v>
      </c>
      <c r="I2" s="157" t="s">
        <v>9</v>
      </c>
      <c r="J2" s="157" t="s">
        <v>10</v>
      </c>
      <c r="K2" s="157" t="s">
        <v>11</v>
      </c>
      <c r="L2" s="69"/>
    </row>
    <row r="3" spans="1:11" ht="70.5" customHeight="1">
      <c r="A3" s="159">
        <v>1</v>
      </c>
      <c r="B3" s="160" t="s">
        <v>207</v>
      </c>
      <c r="C3" s="161"/>
      <c r="D3" s="159" t="s">
        <v>80</v>
      </c>
      <c r="E3" s="159">
        <v>60</v>
      </c>
      <c r="F3" s="162"/>
      <c r="G3" s="163"/>
      <c r="H3" s="164"/>
      <c r="I3" s="164"/>
      <c r="J3" s="165"/>
      <c r="K3" s="161"/>
    </row>
    <row r="4" spans="1:11" ht="22.5">
      <c r="A4" s="159">
        <v>2</v>
      </c>
      <c r="B4" s="160" t="s">
        <v>81</v>
      </c>
      <c r="C4" s="159"/>
      <c r="D4" s="159" t="s">
        <v>82</v>
      </c>
      <c r="E4" s="159">
        <v>180</v>
      </c>
      <c r="F4" s="164"/>
      <c r="G4" s="166"/>
      <c r="H4" s="164"/>
      <c r="I4" s="164"/>
      <c r="J4" s="164"/>
      <c r="K4" s="159"/>
    </row>
    <row r="5" spans="1:11" ht="45.75" customHeight="1">
      <c r="A5" s="159">
        <v>3</v>
      </c>
      <c r="B5" s="167" t="s">
        <v>83</v>
      </c>
      <c r="C5" s="168"/>
      <c r="D5" s="169" t="s">
        <v>84</v>
      </c>
      <c r="E5" s="169">
        <v>120</v>
      </c>
      <c r="F5" s="170"/>
      <c r="G5" s="171"/>
      <c r="H5" s="172"/>
      <c r="I5" s="164"/>
      <c r="J5" s="164"/>
      <c r="K5" s="173"/>
    </row>
    <row r="6" spans="1:11" ht="18" customHeight="1">
      <c r="A6" s="262">
        <v>4</v>
      </c>
      <c r="B6" s="167" t="s">
        <v>85</v>
      </c>
      <c r="C6" s="167"/>
      <c r="D6" s="159" t="s">
        <v>86</v>
      </c>
      <c r="E6" s="174">
        <v>12</v>
      </c>
      <c r="F6" s="175"/>
      <c r="G6" s="171"/>
      <c r="H6" s="176"/>
      <c r="I6" s="177"/>
      <c r="J6" s="177"/>
      <c r="K6" s="174"/>
    </row>
    <row r="7" spans="1:11" ht="18" customHeight="1">
      <c r="A7" s="159">
        <v>5</v>
      </c>
      <c r="B7" s="167" t="s">
        <v>87</v>
      </c>
      <c r="C7" s="167"/>
      <c r="D7" s="159" t="s">
        <v>88</v>
      </c>
      <c r="E7" s="174">
        <v>120</v>
      </c>
      <c r="F7" s="175"/>
      <c r="G7" s="171"/>
      <c r="H7" s="176"/>
      <c r="I7" s="177"/>
      <c r="J7" s="177"/>
      <c r="K7" s="174"/>
    </row>
    <row r="8" spans="1:11" ht="18" customHeight="1">
      <c r="A8" s="159">
        <v>6</v>
      </c>
      <c r="B8" s="179" t="s">
        <v>210</v>
      </c>
      <c r="C8" s="180"/>
      <c r="D8" s="178" t="s">
        <v>88</v>
      </c>
      <c r="E8" s="181">
        <v>240</v>
      </c>
      <c r="F8" s="175"/>
      <c r="G8" s="182"/>
      <c r="H8" s="176"/>
      <c r="I8" s="177"/>
      <c r="J8" s="177"/>
      <c r="K8" s="181"/>
    </row>
    <row r="9" spans="1:11" ht="25.5" customHeight="1">
      <c r="A9" s="159">
        <v>7</v>
      </c>
      <c r="B9" s="183" t="s">
        <v>89</v>
      </c>
      <c r="C9" s="180"/>
      <c r="D9" s="178" t="s">
        <v>90</v>
      </c>
      <c r="E9" s="178">
        <v>12</v>
      </c>
      <c r="F9" s="175"/>
      <c r="G9" s="184"/>
      <c r="H9" s="185"/>
      <c r="I9" s="185"/>
      <c r="J9" s="185"/>
      <c r="K9" s="180"/>
    </row>
    <row r="10" spans="1:11" ht="18" customHeight="1">
      <c r="A10" s="159">
        <v>8</v>
      </c>
      <c r="B10" s="180" t="s">
        <v>91</v>
      </c>
      <c r="C10" s="180"/>
      <c r="D10" s="178" t="s">
        <v>92</v>
      </c>
      <c r="E10" s="178">
        <v>5</v>
      </c>
      <c r="F10" s="175"/>
      <c r="G10" s="182"/>
      <c r="H10" s="176"/>
      <c r="I10" s="177"/>
      <c r="J10" s="177"/>
      <c r="K10" s="180"/>
    </row>
    <row r="11" spans="1:11" ht="18" customHeight="1">
      <c r="A11" s="159">
        <v>9</v>
      </c>
      <c r="B11" s="180" t="s">
        <v>93</v>
      </c>
      <c r="C11" s="186"/>
      <c r="D11" s="187" t="s">
        <v>94</v>
      </c>
      <c r="E11" s="188">
        <v>5</v>
      </c>
      <c r="F11" s="189"/>
      <c r="G11" s="182"/>
      <c r="H11" s="190"/>
      <c r="I11" s="190"/>
      <c r="J11" s="190"/>
      <c r="K11" s="191"/>
    </row>
    <row r="12" spans="1:11" ht="18" customHeight="1">
      <c r="A12" s="159">
        <v>10</v>
      </c>
      <c r="B12" s="179" t="s">
        <v>95</v>
      </c>
      <c r="C12" s="192"/>
      <c r="D12" s="192" t="s">
        <v>96</v>
      </c>
      <c r="E12" s="193">
        <v>40</v>
      </c>
      <c r="F12" s="194"/>
      <c r="G12" s="166"/>
      <c r="H12" s="205"/>
      <c r="I12" s="195"/>
      <c r="J12" s="195"/>
      <c r="K12" s="192"/>
    </row>
    <row r="13" spans="1:11" ht="18" customHeight="1">
      <c r="A13" s="159">
        <v>11</v>
      </c>
      <c r="B13" s="180" t="s">
        <v>97</v>
      </c>
      <c r="C13" s="196"/>
      <c r="D13" s="178" t="s">
        <v>98</v>
      </c>
      <c r="E13" s="193">
        <v>50</v>
      </c>
      <c r="F13" s="194"/>
      <c r="G13" s="197"/>
      <c r="H13" s="206"/>
      <c r="I13" s="190"/>
      <c r="J13" s="190"/>
      <c r="K13" s="198"/>
    </row>
    <row r="14" spans="1:11" ht="18" customHeight="1">
      <c r="A14" s="159">
        <v>12</v>
      </c>
      <c r="B14" s="179" t="s">
        <v>99</v>
      </c>
      <c r="C14" s="192"/>
      <c r="D14" s="192" t="s">
        <v>88</v>
      </c>
      <c r="E14" s="192">
        <v>85</v>
      </c>
      <c r="F14" s="199"/>
      <c r="G14" s="166"/>
      <c r="H14" s="207"/>
      <c r="I14" s="199"/>
      <c r="J14" s="199"/>
      <c r="K14" s="192"/>
    </row>
    <row r="15" spans="1:11" ht="18" customHeight="1">
      <c r="A15" s="159">
        <v>13</v>
      </c>
      <c r="B15" s="180" t="s">
        <v>100</v>
      </c>
      <c r="C15" s="180"/>
      <c r="D15" s="178" t="s">
        <v>29</v>
      </c>
      <c r="E15" s="178">
        <v>21</v>
      </c>
      <c r="F15" s="175"/>
      <c r="G15" s="200"/>
      <c r="H15" s="176"/>
      <c r="I15" s="177"/>
      <c r="J15" s="177"/>
      <c r="K15" s="201"/>
    </row>
    <row r="16" spans="1:11" ht="18" customHeight="1">
      <c r="A16" s="159">
        <v>14</v>
      </c>
      <c r="B16" s="180" t="s">
        <v>101</v>
      </c>
      <c r="C16" s="180"/>
      <c r="D16" s="178" t="s">
        <v>29</v>
      </c>
      <c r="E16" s="178">
        <v>90</v>
      </c>
      <c r="F16" s="175"/>
      <c r="G16" s="200"/>
      <c r="H16" s="176"/>
      <c r="I16" s="177"/>
      <c r="J16" s="177"/>
      <c r="K16" s="201"/>
    </row>
    <row r="17" spans="1:11" ht="42" customHeight="1">
      <c r="A17" s="159">
        <v>15</v>
      </c>
      <c r="B17" s="202" t="s">
        <v>102</v>
      </c>
      <c r="C17" s="178"/>
      <c r="D17" s="178" t="s">
        <v>103</v>
      </c>
      <c r="E17" s="193">
        <v>10</v>
      </c>
      <c r="F17" s="194"/>
      <c r="G17" s="203"/>
      <c r="H17" s="205"/>
      <c r="I17" s="195"/>
      <c r="J17" s="195"/>
      <c r="K17" s="204"/>
    </row>
    <row r="18" spans="1:11" ht="28.5" customHeight="1">
      <c r="A18" s="159">
        <v>16</v>
      </c>
      <c r="B18" s="180" t="s">
        <v>104</v>
      </c>
      <c r="C18" s="202"/>
      <c r="D18" s="178" t="s">
        <v>29</v>
      </c>
      <c r="E18" s="178">
        <v>600</v>
      </c>
      <c r="F18" s="175"/>
      <c r="G18" s="200"/>
      <c r="H18" s="176"/>
      <c r="I18" s="177"/>
      <c r="J18" s="177"/>
      <c r="K18" s="201"/>
    </row>
    <row r="19" spans="1:11" ht="38.25" customHeight="1">
      <c r="A19" s="159">
        <v>17</v>
      </c>
      <c r="B19" s="202" t="s">
        <v>105</v>
      </c>
      <c r="C19" s="178"/>
      <c r="D19" s="178" t="s">
        <v>29</v>
      </c>
      <c r="E19" s="178">
        <v>400</v>
      </c>
      <c r="F19" s="194"/>
      <c r="G19" s="203"/>
      <c r="H19" s="205"/>
      <c r="I19" s="195"/>
      <c r="J19" s="195"/>
      <c r="K19" s="178"/>
    </row>
    <row r="20" spans="1:10" ht="21.75" customHeight="1">
      <c r="A20" s="71"/>
      <c r="B20" s="69"/>
      <c r="C20" s="69"/>
      <c r="D20" s="69"/>
      <c r="E20" s="69"/>
      <c r="F20" s="69"/>
      <c r="H20" s="156" t="s">
        <v>16</v>
      </c>
      <c r="I20" s="153">
        <f>SUM(I3:I19)</f>
        <v>0</v>
      </c>
      <c r="J20" s="146">
        <f>SUM(J3:J19)</f>
        <v>0</v>
      </c>
    </row>
    <row r="21" ht="11.25">
      <c r="B21" s="72" t="s">
        <v>106</v>
      </c>
    </row>
    <row r="22" ht="11.25">
      <c r="B22" s="72" t="s">
        <v>107</v>
      </c>
    </row>
    <row r="23" ht="11.25">
      <c r="B23" s="72" t="s">
        <v>108</v>
      </c>
    </row>
    <row r="24" ht="11.25">
      <c r="B24" s="72" t="s">
        <v>109</v>
      </c>
    </row>
    <row r="25" ht="11.25">
      <c r="B25" s="72" t="s">
        <v>110</v>
      </c>
    </row>
    <row r="26" spans="9:11" ht="1.5" customHeight="1">
      <c r="I26" s="110"/>
      <c r="J26" s="110"/>
      <c r="K26" s="110"/>
    </row>
    <row r="27" spans="9:11" ht="11.25">
      <c r="I27" s="209"/>
      <c r="J27" s="208"/>
      <c r="K27" s="110"/>
    </row>
    <row r="28" spans="9:11" ht="11.25">
      <c r="I28" s="264" t="s">
        <v>18</v>
      </c>
      <c r="J28" s="264"/>
      <c r="K28" s="264"/>
    </row>
  </sheetData>
  <sheetProtection selectLockedCells="1" selectUnlockedCells="1"/>
  <mergeCells count="2">
    <mergeCell ref="A1:G1"/>
    <mergeCell ref="I28:K28"/>
  </mergeCells>
  <printOptions/>
  <pageMargins left="0.1968503937007874" right="0.1968503937007874" top="0.39375" bottom="0.4375" header="0.5118110236220472" footer="0.5118110236220472"/>
  <pageSetup horizontalDpi="300" verticalDpi="300" orientation="landscape" pageOrder="overThenDown" paperSize="9" scale="85" r:id="rId1"/>
</worksheet>
</file>

<file path=xl/worksheets/sheet6.xml><?xml version="1.0" encoding="utf-8"?>
<worksheet xmlns="http://schemas.openxmlformats.org/spreadsheetml/2006/main" xmlns:r="http://schemas.openxmlformats.org/officeDocument/2006/relationships">
  <sheetPr>
    <tabColor indexed="40"/>
  </sheetPr>
  <dimension ref="A1:L18"/>
  <sheetViews>
    <sheetView zoomScale="90" zoomScaleNormal="90" zoomScaleSheetLayoutView="100" zoomScalePageLayoutView="80" workbookViewId="0" topLeftCell="A1">
      <selection activeCell="C3" sqref="C3"/>
    </sheetView>
  </sheetViews>
  <sheetFormatPr defaultColWidth="8.3984375" defaultRowHeight="14.25" customHeight="1"/>
  <cols>
    <col min="1" max="1" width="3.8984375" style="6" customWidth="1"/>
    <col min="2" max="2" width="23.59765625" style="6" customWidth="1"/>
    <col min="3" max="3" width="15.19921875" style="6" customWidth="1"/>
    <col min="4" max="4" width="10.69921875" style="6" customWidth="1"/>
    <col min="5" max="5" width="7.09765625" style="6" customWidth="1"/>
    <col min="6" max="6" width="9.5" style="6" customWidth="1"/>
    <col min="7" max="7" width="8.3984375" style="6" customWidth="1"/>
    <col min="8" max="8" width="9.19921875" style="6" customWidth="1"/>
    <col min="9" max="9" width="13.09765625" style="6" customWidth="1"/>
    <col min="10" max="10" width="12.5" style="6" customWidth="1"/>
    <col min="11" max="11" width="11.59765625" style="6" customWidth="1"/>
    <col min="12" max="16384" width="8.3984375" style="6" customWidth="1"/>
  </cols>
  <sheetData>
    <row r="1" spans="1:11" ht="15" customHeight="1">
      <c r="A1" s="100" t="s">
        <v>111</v>
      </c>
      <c r="B1" s="93"/>
      <c r="C1" s="93"/>
      <c r="D1" s="93"/>
      <c r="E1" s="93"/>
      <c r="F1" s="93"/>
      <c r="G1" s="93"/>
      <c r="H1" s="93"/>
      <c r="I1" s="93"/>
      <c r="J1" s="93"/>
      <c r="K1" s="93"/>
    </row>
    <row r="2" spans="1:11" ht="62.25" customHeight="1">
      <c r="A2" s="55" t="s">
        <v>1</v>
      </c>
      <c r="B2" s="56" t="s">
        <v>2</v>
      </c>
      <c r="C2" s="9" t="s">
        <v>112</v>
      </c>
      <c r="D2" s="57" t="s">
        <v>4</v>
      </c>
      <c r="E2" s="55" t="s">
        <v>5</v>
      </c>
      <c r="F2" s="58" t="s">
        <v>113</v>
      </c>
      <c r="G2" s="55" t="s">
        <v>114</v>
      </c>
      <c r="H2" s="58" t="s">
        <v>8</v>
      </c>
      <c r="I2" s="58" t="s">
        <v>9</v>
      </c>
      <c r="J2" s="59" t="s">
        <v>10</v>
      </c>
      <c r="K2" s="58" t="s">
        <v>11</v>
      </c>
    </row>
    <row r="3" spans="1:11" ht="28.5" customHeight="1">
      <c r="A3" s="1">
        <v>1</v>
      </c>
      <c r="B3" s="88" t="s">
        <v>115</v>
      </c>
      <c r="C3" s="26"/>
      <c r="D3" s="1" t="s">
        <v>116</v>
      </c>
      <c r="E3" s="90">
        <v>25</v>
      </c>
      <c r="F3" s="154"/>
      <c r="G3" s="91"/>
      <c r="H3" s="102"/>
      <c r="I3" s="154"/>
      <c r="J3" s="102"/>
      <c r="K3" s="60"/>
    </row>
    <row r="4" spans="1:11" ht="21.75" customHeight="1">
      <c r="A4" s="1">
        <v>2</v>
      </c>
      <c r="B4" s="88" t="s">
        <v>117</v>
      </c>
      <c r="C4" s="26"/>
      <c r="D4" s="1" t="s">
        <v>116</v>
      </c>
      <c r="E4" s="90">
        <v>40</v>
      </c>
      <c r="F4" s="154"/>
      <c r="G4" s="91"/>
      <c r="H4" s="102"/>
      <c r="I4" s="154"/>
      <c r="J4" s="102"/>
      <c r="K4" s="60"/>
    </row>
    <row r="5" spans="1:11" ht="19.5" customHeight="1">
      <c r="A5" s="1">
        <v>3</v>
      </c>
      <c r="B5" s="2" t="s">
        <v>211</v>
      </c>
      <c r="C5" s="22"/>
      <c r="D5" s="4" t="s">
        <v>116</v>
      </c>
      <c r="E5" s="12">
        <v>15</v>
      </c>
      <c r="F5" s="154"/>
      <c r="G5" s="13"/>
      <c r="H5" s="102"/>
      <c r="I5" s="154"/>
      <c r="J5" s="102"/>
      <c r="K5" s="41"/>
    </row>
    <row r="6" spans="1:11" ht="21.75" customHeight="1">
      <c r="A6" s="1">
        <v>4</v>
      </c>
      <c r="B6" s="2" t="s">
        <v>118</v>
      </c>
      <c r="C6" s="22"/>
      <c r="D6" s="4" t="s">
        <v>116</v>
      </c>
      <c r="E6" s="12">
        <v>15</v>
      </c>
      <c r="F6" s="154"/>
      <c r="G6" s="13"/>
      <c r="H6" s="102"/>
      <c r="I6" s="154"/>
      <c r="J6" s="102"/>
      <c r="K6" s="41"/>
    </row>
    <row r="7" spans="1:11" ht="15" customHeight="1">
      <c r="A7" s="1">
        <v>5</v>
      </c>
      <c r="B7" s="88" t="s">
        <v>119</v>
      </c>
      <c r="C7" s="26"/>
      <c r="D7" s="1" t="s">
        <v>120</v>
      </c>
      <c r="E7" s="90">
        <v>5</v>
      </c>
      <c r="F7" s="154"/>
      <c r="G7" s="42"/>
      <c r="H7" s="102"/>
      <c r="I7" s="154"/>
      <c r="J7" s="102"/>
      <c r="K7" s="61"/>
    </row>
    <row r="8" spans="1:11" ht="15" customHeight="1">
      <c r="A8" s="1">
        <v>6</v>
      </c>
      <c r="B8" s="139" t="s">
        <v>121</v>
      </c>
      <c r="C8" s="5"/>
      <c r="D8" s="5" t="s">
        <v>122</v>
      </c>
      <c r="E8" s="5">
        <v>68</v>
      </c>
      <c r="F8" s="154"/>
      <c r="G8" s="62"/>
      <c r="H8" s="102"/>
      <c r="I8" s="154"/>
      <c r="J8" s="102"/>
      <c r="K8" s="5"/>
    </row>
    <row r="9" spans="1:11" ht="28.5" customHeight="1">
      <c r="A9" s="1">
        <v>7</v>
      </c>
      <c r="B9" s="137" t="s">
        <v>123</v>
      </c>
      <c r="C9" s="22"/>
      <c r="D9" s="4" t="s">
        <v>116</v>
      </c>
      <c r="E9" s="12">
        <v>50</v>
      </c>
      <c r="F9" s="154"/>
      <c r="G9" s="13"/>
      <c r="H9" s="102"/>
      <c r="I9" s="154"/>
      <c r="J9" s="102"/>
      <c r="K9" s="14"/>
    </row>
    <row r="10" spans="1:11" ht="26.25" customHeight="1">
      <c r="A10" s="1">
        <v>8</v>
      </c>
      <c r="B10" s="210" t="s">
        <v>124</v>
      </c>
      <c r="C10" s="47"/>
      <c r="D10" s="48" t="s">
        <v>116</v>
      </c>
      <c r="E10" s="213">
        <v>50</v>
      </c>
      <c r="F10" s="154"/>
      <c r="G10" s="13"/>
      <c r="H10" s="102"/>
      <c r="I10" s="154"/>
      <c r="J10" s="102"/>
      <c r="K10" s="49"/>
    </row>
    <row r="11" spans="1:11" ht="14.25" customHeight="1">
      <c r="A11" s="1">
        <v>9</v>
      </c>
      <c r="B11" s="210" t="s">
        <v>125</v>
      </c>
      <c r="C11" s="63"/>
      <c r="D11" s="64" t="s">
        <v>126</v>
      </c>
      <c r="E11" s="213">
        <v>650</v>
      </c>
      <c r="F11" s="154"/>
      <c r="G11" s="42"/>
      <c r="H11" s="102"/>
      <c r="I11" s="154"/>
      <c r="J11" s="102"/>
      <c r="K11" s="49"/>
    </row>
    <row r="12" spans="1:11" ht="14.25" customHeight="1">
      <c r="A12" s="1">
        <v>10</v>
      </c>
      <c r="B12" s="210" t="s">
        <v>127</v>
      </c>
      <c r="C12" s="63"/>
      <c r="D12" s="64" t="s">
        <v>126</v>
      </c>
      <c r="E12" s="213">
        <v>350</v>
      </c>
      <c r="F12" s="154"/>
      <c r="G12" s="42"/>
      <c r="H12" s="102"/>
      <c r="I12" s="154"/>
      <c r="J12" s="102"/>
      <c r="K12" s="49"/>
    </row>
    <row r="13" spans="1:11" ht="14.25" customHeight="1">
      <c r="A13" s="1">
        <v>11</v>
      </c>
      <c r="B13" s="211" t="s">
        <v>128</v>
      </c>
      <c r="C13" s="14"/>
      <c r="D13" s="41" t="s">
        <v>126</v>
      </c>
      <c r="E13" s="214">
        <v>60</v>
      </c>
      <c r="F13" s="154"/>
      <c r="G13" s="42"/>
      <c r="H13" s="102"/>
      <c r="I13" s="154"/>
      <c r="J13" s="102"/>
      <c r="K13" s="49"/>
    </row>
    <row r="14" spans="1:11" ht="14.25" customHeight="1">
      <c r="A14" s="1">
        <v>12</v>
      </c>
      <c r="B14" s="2" t="s">
        <v>129</v>
      </c>
      <c r="C14" s="14"/>
      <c r="D14" s="41" t="s">
        <v>130</v>
      </c>
      <c r="E14" s="12">
        <v>60</v>
      </c>
      <c r="F14" s="154"/>
      <c r="G14" s="42"/>
      <c r="H14" s="102"/>
      <c r="I14" s="154"/>
      <c r="J14" s="102"/>
      <c r="K14" s="14"/>
    </row>
    <row r="15" spans="1:10" ht="14.25" customHeight="1">
      <c r="A15" s="65"/>
      <c r="B15" s="51"/>
      <c r="C15" s="66"/>
      <c r="D15" s="51"/>
      <c r="E15" s="215"/>
      <c r="F15" s="53"/>
      <c r="G15" s="52"/>
      <c r="H15" s="67" t="s">
        <v>62</v>
      </c>
      <c r="I15" s="212">
        <f>SUM(I3:I14)</f>
        <v>0</v>
      </c>
      <c r="J15" s="212">
        <f>SUM(J3:J14)</f>
        <v>0</v>
      </c>
    </row>
    <row r="16" ht="14.25" customHeight="1">
      <c r="B16" s="54" t="s">
        <v>131</v>
      </c>
    </row>
    <row r="17" ht="14.25" customHeight="1">
      <c r="B17" s="54"/>
    </row>
    <row r="18" spans="9:12" ht="13.5" customHeight="1">
      <c r="I18" s="265" t="s">
        <v>18</v>
      </c>
      <c r="J18" s="265"/>
      <c r="K18" s="265"/>
      <c r="L18" s="110"/>
    </row>
  </sheetData>
  <sheetProtection selectLockedCells="1" selectUnlockedCells="1"/>
  <mergeCells count="1">
    <mergeCell ref="I18:K18"/>
  </mergeCells>
  <printOptions/>
  <pageMargins left="0.1968503937007874" right="0.1968503937007874" top="0.7874015748031497" bottom="0.7874015748031497" header="0.5118110236220472" footer="0.5118110236220472"/>
  <pageSetup horizontalDpi="300" verticalDpi="300" orientation="landscape" pageOrder="overThenDown" paperSize="9" r:id="rId1"/>
  <headerFooter scaleWithDoc="0" alignWithMargins="0">
    <oddHeader>&amp;CFORMULARZ CENOWY</oddHeader>
  </headerFooter>
</worksheet>
</file>

<file path=xl/worksheets/sheet7.xml><?xml version="1.0" encoding="utf-8"?>
<worksheet xmlns="http://schemas.openxmlformats.org/spreadsheetml/2006/main" xmlns:r="http://schemas.openxmlformats.org/officeDocument/2006/relationships">
  <dimension ref="A1:K18"/>
  <sheetViews>
    <sheetView zoomScale="90" zoomScaleNormal="90" zoomScaleSheetLayoutView="100" zoomScalePageLayoutView="80" workbookViewId="0" topLeftCell="A16">
      <selection activeCell="C3" sqref="C3"/>
    </sheetView>
  </sheetViews>
  <sheetFormatPr defaultColWidth="8.3984375" defaultRowHeight="14.25" customHeight="1"/>
  <cols>
    <col min="1" max="1" width="5" style="6" customWidth="1"/>
    <col min="2" max="2" width="39.59765625" style="6" customWidth="1"/>
    <col min="3" max="3" width="14.8984375" style="6" customWidth="1"/>
    <col min="4" max="4" width="9.59765625" style="6" customWidth="1"/>
    <col min="5" max="5" width="10.09765625" style="46" customWidth="1"/>
    <col min="6" max="6" width="9.09765625" style="6" customWidth="1"/>
    <col min="7" max="7" width="8.09765625" style="6" customWidth="1"/>
    <col min="8" max="8" width="8.3984375" style="6" customWidth="1"/>
    <col min="9" max="9" width="12.19921875" style="6" customWidth="1"/>
    <col min="10" max="10" width="13.5" style="6" customWidth="1"/>
    <col min="11" max="11" width="12.5" style="6" customWidth="1"/>
    <col min="12" max="16384" width="8.3984375" style="6" customWidth="1"/>
  </cols>
  <sheetData>
    <row r="1" spans="1:11" ht="14.25" customHeight="1">
      <c r="A1" s="201"/>
      <c r="B1" s="222" t="s">
        <v>132</v>
      </c>
      <c r="C1" s="222"/>
      <c r="D1" s="201" t="s">
        <v>215</v>
      </c>
      <c r="E1" s="223"/>
      <c r="F1" s="201"/>
      <c r="G1" s="201"/>
      <c r="H1" s="201"/>
      <c r="I1" s="201"/>
      <c r="J1" s="201"/>
      <c r="K1" s="201"/>
    </row>
    <row r="2" spans="1:11" ht="61.5" customHeight="1">
      <c r="A2" s="224" t="s">
        <v>1</v>
      </c>
      <c r="B2" s="224" t="s">
        <v>2</v>
      </c>
      <c r="C2" s="225" t="s">
        <v>112</v>
      </c>
      <c r="D2" s="224" t="s">
        <v>4</v>
      </c>
      <c r="E2" s="224" t="s">
        <v>5</v>
      </c>
      <c r="F2" s="226" t="s">
        <v>6</v>
      </c>
      <c r="G2" s="226" t="s">
        <v>25</v>
      </c>
      <c r="H2" s="226" t="s">
        <v>47</v>
      </c>
      <c r="I2" s="226" t="s">
        <v>9</v>
      </c>
      <c r="J2" s="226" t="s">
        <v>10</v>
      </c>
      <c r="K2" s="226" t="s">
        <v>11</v>
      </c>
    </row>
    <row r="3" spans="1:11" ht="65.25" customHeight="1">
      <c r="A3" s="169">
        <v>1</v>
      </c>
      <c r="B3" s="160" t="s">
        <v>133</v>
      </c>
      <c r="C3" s="167"/>
      <c r="D3" s="169" t="s">
        <v>134</v>
      </c>
      <c r="E3" s="169">
        <v>20</v>
      </c>
      <c r="F3" s="218"/>
      <c r="G3" s="171"/>
      <c r="H3" s="227"/>
      <c r="I3" s="218"/>
      <c r="J3" s="228"/>
      <c r="K3" s="173"/>
    </row>
    <row r="4" spans="1:11" ht="52.5" customHeight="1">
      <c r="A4" s="169">
        <v>2</v>
      </c>
      <c r="B4" s="160" t="s">
        <v>135</v>
      </c>
      <c r="C4" s="167"/>
      <c r="D4" s="159" t="s">
        <v>136</v>
      </c>
      <c r="E4" s="169">
        <v>6</v>
      </c>
      <c r="F4" s="218"/>
      <c r="G4" s="171"/>
      <c r="H4" s="227"/>
      <c r="I4" s="218"/>
      <c r="J4" s="228"/>
      <c r="K4" s="173"/>
    </row>
    <row r="5" spans="1:11" ht="52.5" customHeight="1">
      <c r="A5" s="169">
        <v>3</v>
      </c>
      <c r="B5" s="160" t="s">
        <v>137</v>
      </c>
      <c r="C5" s="167"/>
      <c r="D5" s="159" t="s">
        <v>136</v>
      </c>
      <c r="E5" s="169">
        <v>12</v>
      </c>
      <c r="F5" s="218"/>
      <c r="G5" s="171"/>
      <c r="H5" s="227"/>
      <c r="I5" s="218"/>
      <c r="J5" s="228"/>
      <c r="K5" s="173"/>
    </row>
    <row r="6" spans="1:11" ht="23.25" customHeight="1">
      <c r="A6" s="169">
        <v>4</v>
      </c>
      <c r="B6" s="160" t="s">
        <v>138</v>
      </c>
      <c r="C6" s="167"/>
      <c r="D6" s="169" t="s">
        <v>139</v>
      </c>
      <c r="E6" s="169">
        <v>60</v>
      </c>
      <c r="F6" s="218"/>
      <c r="G6" s="171"/>
      <c r="H6" s="227"/>
      <c r="I6" s="218"/>
      <c r="J6" s="228"/>
      <c r="K6" s="173"/>
    </row>
    <row r="7" spans="1:11" ht="58.5" customHeight="1">
      <c r="A7" s="169">
        <v>5</v>
      </c>
      <c r="B7" s="160" t="s">
        <v>140</v>
      </c>
      <c r="C7" s="167"/>
      <c r="D7" s="159" t="s">
        <v>141</v>
      </c>
      <c r="E7" s="169">
        <v>6</v>
      </c>
      <c r="F7" s="218"/>
      <c r="G7" s="171"/>
      <c r="H7" s="227"/>
      <c r="I7" s="218"/>
      <c r="J7" s="228"/>
      <c r="K7" s="173"/>
    </row>
    <row r="8" spans="1:11" ht="58.5" customHeight="1">
      <c r="A8" s="187">
        <v>6</v>
      </c>
      <c r="B8" s="202" t="s">
        <v>212</v>
      </c>
      <c r="C8" s="180"/>
      <c r="D8" s="178" t="s">
        <v>136</v>
      </c>
      <c r="E8" s="187">
        <v>12</v>
      </c>
      <c r="F8" s="218"/>
      <c r="G8" s="182"/>
      <c r="H8" s="219"/>
      <c r="I8" s="218"/>
      <c r="J8" s="220"/>
      <c r="K8" s="201"/>
    </row>
    <row r="9" spans="1:11" ht="83.25" customHeight="1">
      <c r="A9" s="187">
        <v>7</v>
      </c>
      <c r="B9" s="202" t="s">
        <v>142</v>
      </c>
      <c r="C9" s="180"/>
      <c r="D9" s="187" t="s">
        <v>134</v>
      </c>
      <c r="E9" s="187">
        <v>200</v>
      </c>
      <c r="F9" s="218"/>
      <c r="G9" s="182"/>
      <c r="H9" s="219"/>
      <c r="I9" s="218"/>
      <c r="J9" s="220"/>
      <c r="K9" s="201"/>
    </row>
    <row r="10" spans="1:11" ht="244.5" customHeight="1">
      <c r="A10" s="187">
        <v>8</v>
      </c>
      <c r="B10" s="217" t="s">
        <v>143</v>
      </c>
      <c r="C10" s="180"/>
      <c r="D10" s="187" t="s">
        <v>144</v>
      </c>
      <c r="E10" s="187">
        <v>12</v>
      </c>
      <c r="F10" s="218"/>
      <c r="G10" s="182"/>
      <c r="H10" s="219"/>
      <c r="I10" s="218"/>
      <c r="J10" s="220"/>
      <c r="K10" s="201"/>
    </row>
    <row r="11" spans="1:11" ht="102" customHeight="1">
      <c r="A11" s="187">
        <v>9</v>
      </c>
      <c r="B11" s="202" t="s">
        <v>145</v>
      </c>
      <c r="C11" s="180"/>
      <c r="D11" s="187" t="s">
        <v>146</v>
      </c>
      <c r="E11" s="187">
        <v>6</v>
      </c>
      <c r="F11" s="218"/>
      <c r="G11" s="182"/>
      <c r="H11" s="219"/>
      <c r="I11" s="218"/>
      <c r="J11" s="220"/>
      <c r="K11" s="201"/>
    </row>
    <row r="12" spans="1:11" ht="60.75" customHeight="1">
      <c r="A12" s="187">
        <v>10</v>
      </c>
      <c r="B12" s="202" t="s">
        <v>147</v>
      </c>
      <c r="C12" s="180"/>
      <c r="D12" s="187" t="s">
        <v>148</v>
      </c>
      <c r="E12" s="187">
        <v>6</v>
      </c>
      <c r="F12" s="218"/>
      <c r="G12" s="182"/>
      <c r="H12" s="219"/>
      <c r="I12" s="218"/>
      <c r="J12" s="220"/>
      <c r="K12" s="201"/>
    </row>
    <row r="13" spans="1:11" ht="46.5" customHeight="1">
      <c r="A13" s="187">
        <v>11</v>
      </c>
      <c r="B13" s="202" t="s">
        <v>149</v>
      </c>
      <c r="C13" s="180"/>
      <c r="D13" s="187" t="s">
        <v>150</v>
      </c>
      <c r="E13" s="187">
        <v>12</v>
      </c>
      <c r="F13" s="218"/>
      <c r="G13" s="182"/>
      <c r="H13" s="219"/>
      <c r="I13" s="218"/>
      <c r="J13" s="220"/>
      <c r="K13" s="201"/>
    </row>
    <row r="14" spans="1:11" ht="41.25" customHeight="1">
      <c r="A14" s="187">
        <v>12</v>
      </c>
      <c r="B14" s="202" t="s">
        <v>151</v>
      </c>
      <c r="C14" s="204"/>
      <c r="D14" s="221" t="s">
        <v>152</v>
      </c>
      <c r="E14" s="187">
        <v>165</v>
      </c>
      <c r="F14" s="218"/>
      <c r="G14" s="182"/>
      <c r="H14" s="219"/>
      <c r="I14" s="218"/>
      <c r="J14" s="220"/>
      <c r="K14" s="201"/>
    </row>
    <row r="15" spans="1:11" ht="40.5" customHeight="1">
      <c r="A15" s="187">
        <v>13</v>
      </c>
      <c r="B15" s="202" t="s">
        <v>153</v>
      </c>
      <c r="C15" s="204"/>
      <c r="D15" s="221" t="s">
        <v>154</v>
      </c>
      <c r="E15" s="187">
        <v>15</v>
      </c>
      <c r="F15" s="218"/>
      <c r="G15" s="182"/>
      <c r="H15" s="219"/>
      <c r="I15" s="218"/>
      <c r="J15" s="220"/>
      <c r="K15" s="201"/>
    </row>
    <row r="16" spans="1:10" ht="14.25" customHeight="1">
      <c r="A16" s="34"/>
      <c r="B16" s="50"/>
      <c r="C16" s="35"/>
      <c r="D16" s="34"/>
      <c r="E16" s="84"/>
      <c r="F16" s="34"/>
      <c r="G16" s="38"/>
      <c r="H16" s="38" t="s">
        <v>16</v>
      </c>
      <c r="I16" s="266">
        <f>SUM(I3:I15)</f>
        <v>0</v>
      </c>
      <c r="J16" s="267">
        <f>SUM(J3:J15)</f>
        <v>0</v>
      </c>
    </row>
    <row r="17" ht="29.25" customHeight="1">
      <c r="E17" s="229"/>
    </row>
    <row r="18" spans="7:9" ht="14.25" customHeight="1">
      <c r="G18" s="216" t="s">
        <v>18</v>
      </c>
      <c r="H18" s="216"/>
      <c r="I18" s="216"/>
    </row>
  </sheetData>
  <sheetProtection selectLockedCells="1" selectUnlockedCells="1"/>
  <printOptions/>
  <pageMargins left="0.1968503937007874" right="0.1968503937007874" top="0.4947916666666667" bottom="0.46875" header="0.5118110236220472" footer="0.5118110236220472"/>
  <pageSetup horizontalDpi="300" verticalDpi="300" orientation="landscape" pageOrder="overThenDown" paperSize="9" scale="90" r:id="rId1"/>
</worksheet>
</file>

<file path=xl/worksheets/sheet8.xml><?xml version="1.0" encoding="utf-8"?>
<worksheet xmlns="http://schemas.openxmlformats.org/spreadsheetml/2006/main" xmlns:r="http://schemas.openxmlformats.org/officeDocument/2006/relationships">
  <dimension ref="A1:K28"/>
  <sheetViews>
    <sheetView zoomScale="90" zoomScaleNormal="90" zoomScaleSheetLayoutView="100" zoomScalePageLayoutView="80" workbookViewId="0" topLeftCell="A1">
      <selection activeCell="C3" sqref="C3"/>
    </sheetView>
  </sheetViews>
  <sheetFormatPr defaultColWidth="8.3984375" defaultRowHeight="14.25" customHeight="1"/>
  <cols>
    <col min="1" max="1" width="4.19921875" style="6" customWidth="1"/>
    <col min="2" max="2" width="35.8984375" style="6" customWidth="1"/>
    <col min="3" max="3" width="13.8984375" style="6" customWidth="1"/>
    <col min="4" max="4" width="15.09765625" style="39" customWidth="1"/>
    <col min="5" max="5" width="6.19921875" style="7" customWidth="1"/>
    <col min="6" max="6" width="9.5" style="6" customWidth="1"/>
    <col min="7" max="7" width="8.3984375" style="6" customWidth="1"/>
    <col min="8" max="8" width="9.09765625" style="6" customWidth="1"/>
    <col min="9" max="9" width="11.19921875" style="6" customWidth="1"/>
    <col min="10" max="10" width="12.09765625" style="6" customWidth="1"/>
    <col min="11" max="11" width="11.3984375" style="6" customWidth="1"/>
    <col min="12" max="16384" width="8.3984375" style="6" customWidth="1"/>
  </cols>
  <sheetData>
    <row r="1" spans="2:4" ht="14.25" customHeight="1">
      <c r="B1" s="7" t="s">
        <v>155</v>
      </c>
      <c r="C1" s="18"/>
      <c r="D1" s="39" t="s">
        <v>215</v>
      </c>
    </row>
    <row r="2" spans="1:11" ht="72.75" customHeight="1">
      <c r="A2" s="96" t="s">
        <v>1</v>
      </c>
      <c r="B2" s="224" t="s">
        <v>2</v>
      </c>
      <c r="C2" s="226" t="s">
        <v>3</v>
      </c>
      <c r="D2" s="224" t="s">
        <v>4</v>
      </c>
      <c r="E2" s="224" t="s">
        <v>5</v>
      </c>
      <c r="F2" s="226" t="s">
        <v>6</v>
      </c>
      <c r="G2" s="226" t="s">
        <v>25</v>
      </c>
      <c r="H2" s="226" t="s">
        <v>26</v>
      </c>
      <c r="I2" s="226" t="s">
        <v>9</v>
      </c>
      <c r="J2" s="226" t="s">
        <v>10</v>
      </c>
      <c r="K2" s="44" t="s">
        <v>11</v>
      </c>
    </row>
    <row r="3" spans="1:11" ht="16.5" customHeight="1">
      <c r="A3" s="87">
        <v>1</v>
      </c>
      <c r="B3" s="167" t="s">
        <v>156</v>
      </c>
      <c r="C3" s="167"/>
      <c r="D3" s="159" t="s">
        <v>126</v>
      </c>
      <c r="E3" s="193">
        <v>10</v>
      </c>
      <c r="F3" s="241"/>
      <c r="G3" s="197"/>
      <c r="H3" s="242"/>
      <c r="I3" s="242"/>
      <c r="J3" s="242"/>
      <c r="K3" s="238"/>
    </row>
    <row r="4" spans="1:11" ht="16.5" customHeight="1">
      <c r="A4" s="87">
        <v>2</v>
      </c>
      <c r="B4" s="167" t="s">
        <v>157</v>
      </c>
      <c r="C4" s="167"/>
      <c r="D4" s="159" t="s">
        <v>158</v>
      </c>
      <c r="E4" s="193">
        <v>1</v>
      </c>
      <c r="F4" s="241"/>
      <c r="G4" s="197"/>
      <c r="H4" s="242"/>
      <c r="I4" s="242"/>
      <c r="J4" s="242"/>
      <c r="K4" s="238"/>
    </row>
    <row r="5" spans="1:11" ht="16.5" customHeight="1">
      <c r="A5" s="87">
        <v>3</v>
      </c>
      <c r="B5" s="167" t="s">
        <v>159</v>
      </c>
      <c r="C5" s="167"/>
      <c r="D5" s="159" t="s">
        <v>126</v>
      </c>
      <c r="E5" s="193">
        <v>5</v>
      </c>
      <c r="F5" s="241"/>
      <c r="G5" s="197"/>
      <c r="H5" s="242"/>
      <c r="I5" s="242"/>
      <c r="J5" s="242"/>
      <c r="K5" s="238"/>
    </row>
    <row r="6" spans="1:11" ht="16.5" customHeight="1">
      <c r="A6" s="232">
        <v>4</v>
      </c>
      <c r="B6" s="167" t="s">
        <v>160</v>
      </c>
      <c r="C6" s="196"/>
      <c r="D6" s="159" t="s">
        <v>126</v>
      </c>
      <c r="E6" s="193">
        <v>20</v>
      </c>
      <c r="F6" s="241"/>
      <c r="G6" s="197"/>
      <c r="H6" s="242"/>
      <c r="I6" s="242"/>
      <c r="J6" s="242"/>
      <c r="K6" s="238"/>
    </row>
    <row r="7" spans="1:11" ht="16.5" customHeight="1">
      <c r="A7" s="236">
        <v>5</v>
      </c>
      <c r="B7" s="167" t="s">
        <v>161</v>
      </c>
      <c r="C7" s="196"/>
      <c r="D7" s="159" t="s">
        <v>98</v>
      </c>
      <c r="E7" s="193">
        <v>5</v>
      </c>
      <c r="F7" s="241"/>
      <c r="G7" s="197"/>
      <c r="H7" s="242"/>
      <c r="I7" s="242"/>
      <c r="J7" s="242"/>
      <c r="K7" s="238"/>
    </row>
    <row r="8" spans="1:11" ht="16.5" customHeight="1">
      <c r="A8" s="237">
        <v>6</v>
      </c>
      <c r="B8" s="234" t="s">
        <v>213</v>
      </c>
      <c r="C8" s="186"/>
      <c r="D8" s="187" t="s">
        <v>162</v>
      </c>
      <c r="E8" s="243">
        <v>5</v>
      </c>
      <c r="F8" s="244"/>
      <c r="G8" s="182"/>
      <c r="H8" s="245"/>
      <c r="I8" s="245"/>
      <c r="J8" s="245"/>
      <c r="K8" s="239"/>
    </row>
    <row r="9" spans="1:11" ht="16.5" customHeight="1">
      <c r="A9" s="237">
        <v>7</v>
      </c>
      <c r="B9" s="180" t="s">
        <v>163</v>
      </c>
      <c r="C9" s="180"/>
      <c r="D9" s="178" t="s">
        <v>164</v>
      </c>
      <c r="E9" s="193">
        <v>40</v>
      </c>
      <c r="F9" s="241"/>
      <c r="G9" s="246"/>
      <c r="H9" s="245"/>
      <c r="I9" s="245"/>
      <c r="J9" s="245"/>
      <c r="K9" s="231"/>
    </row>
    <row r="10" spans="1:11" ht="16.5" customHeight="1">
      <c r="A10" s="237">
        <v>8</v>
      </c>
      <c r="B10" s="180" t="s">
        <v>165</v>
      </c>
      <c r="C10" s="196"/>
      <c r="D10" s="178" t="s">
        <v>126</v>
      </c>
      <c r="E10" s="193">
        <v>5</v>
      </c>
      <c r="F10" s="241"/>
      <c r="G10" s="197"/>
      <c r="H10" s="245"/>
      <c r="I10" s="245"/>
      <c r="J10" s="245"/>
      <c r="K10" s="238"/>
    </row>
    <row r="11" spans="1:11" ht="16.5" customHeight="1">
      <c r="A11" s="237">
        <v>9</v>
      </c>
      <c r="B11" s="180" t="s">
        <v>166</v>
      </c>
      <c r="C11" s="186"/>
      <c r="D11" s="187" t="s">
        <v>167</v>
      </c>
      <c r="E11" s="188">
        <v>2</v>
      </c>
      <c r="F11" s="244"/>
      <c r="G11" s="182"/>
      <c r="H11" s="245"/>
      <c r="I11" s="245"/>
      <c r="J11" s="245"/>
      <c r="K11" s="239"/>
    </row>
    <row r="12" spans="1:11" ht="16.5" customHeight="1">
      <c r="A12" s="237">
        <v>10</v>
      </c>
      <c r="B12" s="204" t="s">
        <v>168</v>
      </c>
      <c r="C12" s="196"/>
      <c r="D12" s="193" t="s">
        <v>122</v>
      </c>
      <c r="E12" s="193">
        <v>20</v>
      </c>
      <c r="F12" s="241"/>
      <c r="G12" s="197"/>
      <c r="H12" s="245"/>
      <c r="I12" s="245"/>
      <c r="J12" s="245"/>
      <c r="K12" s="11"/>
    </row>
    <row r="13" spans="1:11" ht="16.5" customHeight="1">
      <c r="A13" s="237">
        <v>11</v>
      </c>
      <c r="B13" s="201" t="s">
        <v>169</v>
      </c>
      <c r="C13" s="201"/>
      <c r="D13" s="181" t="s">
        <v>126</v>
      </c>
      <c r="E13" s="181">
        <v>400</v>
      </c>
      <c r="F13" s="247"/>
      <c r="G13" s="248"/>
      <c r="H13" s="245"/>
      <c r="I13" s="245"/>
      <c r="J13" s="245"/>
      <c r="K13" s="49"/>
    </row>
    <row r="14" spans="1:11" ht="26.25" customHeight="1">
      <c r="A14" s="237">
        <v>12</v>
      </c>
      <c r="B14" s="235" t="s">
        <v>170</v>
      </c>
      <c r="C14" s="249"/>
      <c r="D14" s="250" t="s">
        <v>171</v>
      </c>
      <c r="E14" s="250">
        <v>5</v>
      </c>
      <c r="F14" s="251"/>
      <c r="G14" s="184"/>
      <c r="H14" s="245"/>
      <c r="I14" s="245"/>
      <c r="J14" s="245"/>
      <c r="K14" s="11"/>
    </row>
    <row r="15" spans="1:11" ht="26.25" customHeight="1">
      <c r="A15" s="237">
        <v>13</v>
      </c>
      <c r="B15" s="167" t="s">
        <v>172</v>
      </c>
      <c r="C15" s="225"/>
      <c r="D15" s="159" t="s">
        <v>173</v>
      </c>
      <c r="E15" s="159">
        <v>650</v>
      </c>
      <c r="F15" s="252"/>
      <c r="G15" s="197"/>
      <c r="H15" s="245"/>
      <c r="I15" s="245"/>
      <c r="J15" s="245"/>
      <c r="K15" s="49"/>
    </row>
    <row r="16" spans="1:11" ht="16.5" customHeight="1">
      <c r="A16" s="237">
        <v>14</v>
      </c>
      <c r="B16" s="180" t="s">
        <v>174</v>
      </c>
      <c r="C16" s="180"/>
      <c r="D16" s="178" t="s">
        <v>167</v>
      </c>
      <c r="E16" s="193">
        <v>10</v>
      </c>
      <c r="F16" s="241"/>
      <c r="G16" s="197"/>
      <c r="H16" s="245"/>
      <c r="I16" s="245"/>
      <c r="J16" s="245"/>
      <c r="K16" s="238"/>
    </row>
    <row r="17" spans="1:11" ht="68.25" customHeight="1">
      <c r="A17" s="237">
        <v>15</v>
      </c>
      <c r="B17" s="180" t="s">
        <v>175</v>
      </c>
      <c r="C17" s="180"/>
      <c r="D17" s="178" t="s">
        <v>176</v>
      </c>
      <c r="E17" s="178">
        <v>5</v>
      </c>
      <c r="F17" s="253"/>
      <c r="G17" s="184"/>
      <c r="H17" s="245"/>
      <c r="I17" s="245"/>
      <c r="J17" s="245"/>
      <c r="K17" s="231"/>
    </row>
    <row r="18" spans="1:11" ht="14.25" customHeight="1">
      <c r="A18" s="237">
        <v>16</v>
      </c>
      <c r="B18" s="234" t="s">
        <v>177</v>
      </c>
      <c r="C18" s="196"/>
      <c r="D18" s="193" t="s">
        <v>178</v>
      </c>
      <c r="E18" s="193">
        <v>5</v>
      </c>
      <c r="F18" s="241"/>
      <c r="G18" s="197"/>
      <c r="H18" s="245"/>
      <c r="I18" s="245"/>
      <c r="J18" s="245"/>
      <c r="K18" s="238"/>
    </row>
    <row r="19" spans="1:11" ht="14.25" customHeight="1">
      <c r="A19" s="237">
        <v>17</v>
      </c>
      <c r="B19" s="180" t="s">
        <v>179</v>
      </c>
      <c r="C19" s="180"/>
      <c r="D19" s="178" t="s">
        <v>88</v>
      </c>
      <c r="E19" s="193">
        <v>2</v>
      </c>
      <c r="F19" s="241"/>
      <c r="G19" s="197"/>
      <c r="H19" s="245"/>
      <c r="I19" s="245"/>
      <c r="J19" s="245"/>
      <c r="K19" s="238"/>
    </row>
    <row r="20" spans="1:11" ht="25.5" customHeight="1">
      <c r="A20" s="233">
        <v>18</v>
      </c>
      <c r="B20" s="167" t="s">
        <v>180</v>
      </c>
      <c r="C20" s="225"/>
      <c r="D20" s="159" t="s">
        <v>173</v>
      </c>
      <c r="E20" s="159">
        <v>3000</v>
      </c>
      <c r="F20" s="252"/>
      <c r="G20" s="197"/>
      <c r="H20" s="245"/>
      <c r="I20" s="245"/>
      <c r="J20" s="245"/>
      <c r="K20" s="89"/>
    </row>
    <row r="21" spans="1:11" ht="14.25" customHeight="1">
      <c r="A21" s="10">
        <v>19</v>
      </c>
      <c r="B21" s="234" t="s">
        <v>181</v>
      </c>
      <c r="C21" s="180"/>
      <c r="D21" s="178" t="s">
        <v>182</v>
      </c>
      <c r="E21" s="193">
        <v>7</v>
      </c>
      <c r="F21" s="241"/>
      <c r="G21" s="197"/>
      <c r="H21" s="245"/>
      <c r="I21" s="245"/>
      <c r="J21" s="245"/>
      <c r="K21" s="238"/>
    </row>
    <row r="22" spans="1:11" ht="14.25" customHeight="1">
      <c r="A22" s="10">
        <v>20</v>
      </c>
      <c r="B22" s="180" t="s">
        <v>183</v>
      </c>
      <c r="C22" s="180"/>
      <c r="D22" s="178" t="s">
        <v>116</v>
      </c>
      <c r="E22" s="193">
        <v>10</v>
      </c>
      <c r="F22" s="241"/>
      <c r="G22" s="197"/>
      <c r="H22" s="245"/>
      <c r="I22" s="245"/>
      <c r="J22" s="245"/>
      <c r="K22" s="238"/>
    </row>
    <row r="23" spans="1:11" ht="14.25" customHeight="1">
      <c r="A23" s="10">
        <v>21</v>
      </c>
      <c r="B23" s="180" t="s">
        <v>184</v>
      </c>
      <c r="C23" s="180"/>
      <c r="D23" s="178" t="s">
        <v>116</v>
      </c>
      <c r="E23" s="193">
        <v>10</v>
      </c>
      <c r="F23" s="241"/>
      <c r="G23" s="197"/>
      <c r="H23" s="245"/>
      <c r="I23" s="245"/>
      <c r="J23" s="245"/>
      <c r="K23" s="238"/>
    </row>
    <row r="24" spans="1:11" ht="16.5" customHeight="1">
      <c r="A24" s="10">
        <v>22</v>
      </c>
      <c r="B24" s="180" t="s">
        <v>185</v>
      </c>
      <c r="C24" s="180"/>
      <c r="D24" s="178" t="s">
        <v>126</v>
      </c>
      <c r="E24" s="193">
        <v>25</v>
      </c>
      <c r="F24" s="254"/>
      <c r="G24" s="197"/>
      <c r="H24" s="245"/>
      <c r="I24" s="245"/>
      <c r="J24" s="245"/>
      <c r="K24" s="238"/>
    </row>
    <row r="25" spans="1:10" ht="14.25" customHeight="1">
      <c r="A25" s="34"/>
      <c r="B25" s="35"/>
      <c r="C25" s="35"/>
      <c r="D25" s="45"/>
      <c r="E25" s="36"/>
      <c r="F25" s="37"/>
      <c r="G25" s="38"/>
      <c r="H25" s="240" t="s">
        <v>16</v>
      </c>
      <c r="I25" s="149">
        <f>SUM(I3:I24)</f>
        <v>0</v>
      </c>
      <c r="J25" s="150">
        <f>SUM(J3:J24)</f>
        <v>0</v>
      </c>
    </row>
    <row r="26" spans="9:10" ht="14.25" customHeight="1">
      <c r="I26" s="259"/>
      <c r="J26" s="259"/>
    </row>
    <row r="27" spans="8:9" ht="14.25" customHeight="1">
      <c r="H27" s="34" t="s">
        <v>44</v>
      </c>
      <c r="I27" s="34"/>
    </row>
    <row r="28" spans="8:9" ht="14.25" customHeight="1">
      <c r="H28" s="34" t="s">
        <v>18</v>
      </c>
      <c r="I28" s="34"/>
    </row>
    <row r="65536" ht="12.75" customHeight="1"/>
  </sheetData>
  <sheetProtection selectLockedCells="1" selectUnlockedCells="1"/>
  <printOptions/>
  <pageMargins left="0.1968503937007874" right="0.1968503937007874" top="0.4329427083333333" bottom="0.5071614583333334" header="0.5118110236220472" footer="0.5118110236220472"/>
  <pageSetup horizontalDpi="300" verticalDpi="300" orientation="landscape" pageOrder="overThenDown" paperSize="9" scale="95" r:id="rId1"/>
</worksheet>
</file>

<file path=xl/worksheets/sheet9.xml><?xml version="1.0" encoding="utf-8"?>
<worksheet xmlns="http://schemas.openxmlformats.org/spreadsheetml/2006/main" xmlns:r="http://schemas.openxmlformats.org/officeDocument/2006/relationships">
  <dimension ref="A1:K19"/>
  <sheetViews>
    <sheetView zoomScale="90" zoomScaleNormal="90" zoomScaleSheetLayoutView="100" zoomScalePageLayoutView="80" workbookViewId="0" topLeftCell="A1">
      <selection activeCell="C3" sqref="C3"/>
    </sheetView>
  </sheetViews>
  <sheetFormatPr defaultColWidth="8.3984375" defaultRowHeight="14.25" customHeight="1"/>
  <cols>
    <col min="1" max="1" width="4.19921875" style="6" customWidth="1"/>
    <col min="2" max="2" width="28.09765625" style="6" customWidth="1"/>
    <col min="3" max="3" width="15.69921875" style="6" customWidth="1"/>
    <col min="4" max="4" width="12.59765625" style="6" customWidth="1"/>
    <col min="5" max="5" width="6.59765625" style="7" customWidth="1"/>
    <col min="6" max="6" width="9.5" style="6" customWidth="1"/>
    <col min="7" max="7" width="7.09765625" style="6" customWidth="1"/>
    <col min="8" max="8" width="9.3984375" style="6" customWidth="1"/>
    <col min="9" max="9" width="11.69921875" style="6" customWidth="1"/>
    <col min="10" max="10" width="13.3984375" style="6" customWidth="1"/>
    <col min="11" max="11" width="12.5" style="6" customWidth="1"/>
    <col min="12" max="16384" width="8.3984375" style="6" customWidth="1"/>
  </cols>
  <sheetData>
    <row r="1" spans="2:3" ht="14.25" customHeight="1">
      <c r="B1" s="7" t="s">
        <v>186</v>
      </c>
      <c r="C1" s="18"/>
    </row>
    <row r="2" spans="1:11" ht="76.5" customHeight="1">
      <c r="A2" s="95" t="s">
        <v>1</v>
      </c>
      <c r="B2" s="95" t="s">
        <v>2</v>
      </c>
      <c r="C2" s="9" t="s">
        <v>3</v>
      </c>
      <c r="D2" s="95" t="s">
        <v>4</v>
      </c>
      <c r="E2" s="95" t="s">
        <v>5</v>
      </c>
      <c r="F2" s="9" t="s">
        <v>6</v>
      </c>
      <c r="G2" s="9" t="s">
        <v>25</v>
      </c>
      <c r="H2" s="9" t="s">
        <v>26</v>
      </c>
      <c r="I2" s="9" t="s">
        <v>9</v>
      </c>
      <c r="J2" s="9" t="s">
        <v>10</v>
      </c>
      <c r="K2" s="9" t="s">
        <v>11</v>
      </c>
    </row>
    <row r="3" spans="1:11" ht="18" customHeight="1">
      <c r="A3" s="1">
        <v>1</v>
      </c>
      <c r="B3" s="19" t="s">
        <v>187</v>
      </c>
      <c r="C3" s="20"/>
      <c r="D3" s="21" t="s">
        <v>182</v>
      </c>
      <c r="E3" s="21">
        <v>20</v>
      </c>
      <c r="F3" s="255"/>
      <c r="G3" s="28"/>
      <c r="H3" s="258"/>
      <c r="I3" s="258"/>
      <c r="J3" s="258"/>
      <c r="K3" s="26"/>
    </row>
    <row r="4" spans="1:11" ht="16.5" customHeight="1">
      <c r="A4" s="1">
        <v>2</v>
      </c>
      <c r="B4" s="26" t="s">
        <v>188</v>
      </c>
      <c r="C4" s="26"/>
      <c r="D4" s="1" t="s">
        <v>189</v>
      </c>
      <c r="E4" s="1">
        <v>10</v>
      </c>
      <c r="F4" s="155"/>
      <c r="G4" s="28"/>
      <c r="H4" s="258"/>
      <c r="I4" s="258"/>
      <c r="J4" s="258"/>
      <c r="K4" s="1"/>
    </row>
    <row r="5" spans="1:11" ht="19.5" customHeight="1">
      <c r="A5" s="1">
        <v>3</v>
      </c>
      <c r="B5" s="26" t="s">
        <v>190</v>
      </c>
      <c r="C5" s="26"/>
      <c r="D5" s="1" t="s">
        <v>126</v>
      </c>
      <c r="E5" s="40">
        <v>10</v>
      </c>
      <c r="F5" s="152"/>
      <c r="G5" s="23"/>
      <c r="H5" s="258"/>
      <c r="I5" s="258"/>
      <c r="J5" s="258"/>
      <c r="K5" s="24"/>
    </row>
    <row r="6" spans="1:11" ht="33.75" customHeight="1">
      <c r="A6" s="1">
        <v>4</v>
      </c>
      <c r="B6" s="26" t="s">
        <v>191</v>
      </c>
      <c r="C6" s="26"/>
      <c r="D6" s="1" t="s">
        <v>192</v>
      </c>
      <c r="E6" s="40">
        <v>15</v>
      </c>
      <c r="F6" s="152"/>
      <c r="G6" s="23"/>
      <c r="H6" s="258"/>
      <c r="I6" s="258"/>
      <c r="J6" s="258"/>
      <c r="K6" s="24"/>
    </row>
    <row r="7" spans="1:11" ht="33.75" customHeight="1">
      <c r="A7" s="1">
        <v>5</v>
      </c>
      <c r="B7" s="25" t="s">
        <v>193</v>
      </c>
      <c r="C7" s="26"/>
      <c r="D7" s="27" t="s">
        <v>194</v>
      </c>
      <c r="E7" s="1">
        <v>20</v>
      </c>
      <c r="F7" s="256"/>
      <c r="G7" s="28"/>
      <c r="H7" s="258"/>
      <c r="I7" s="258"/>
      <c r="J7" s="258"/>
      <c r="K7" s="1"/>
    </row>
    <row r="8" spans="1:11" ht="18.75" customHeight="1">
      <c r="A8" s="4">
        <v>6</v>
      </c>
      <c r="B8" s="22" t="s">
        <v>214</v>
      </c>
      <c r="C8" s="22"/>
      <c r="D8" s="4" t="s">
        <v>88</v>
      </c>
      <c r="E8" s="40">
        <v>100</v>
      </c>
      <c r="F8" s="152"/>
      <c r="G8" s="23"/>
      <c r="H8" s="258"/>
      <c r="I8" s="258"/>
      <c r="J8" s="258"/>
      <c r="K8" s="24"/>
    </row>
    <row r="9" spans="1:11" ht="18.75" customHeight="1">
      <c r="A9" s="4">
        <v>7</v>
      </c>
      <c r="B9" s="22" t="s">
        <v>195</v>
      </c>
      <c r="C9" s="29"/>
      <c r="D9" s="4" t="s">
        <v>192</v>
      </c>
      <c r="E9" s="40">
        <v>50</v>
      </c>
      <c r="F9" s="152"/>
      <c r="G9" s="23"/>
      <c r="H9" s="258"/>
      <c r="I9" s="258"/>
      <c r="J9" s="258"/>
      <c r="K9" s="24"/>
    </row>
    <row r="10" spans="1:11" ht="27" customHeight="1">
      <c r="A10" s="4">
        <v>8</v>
      </c>
      <c r="B10" s="22" t="s">
        <v>196</v>
      </c>
      <c r="C10" s="29"/>
      <c r="D10" s="4" t="s">
        <v>197</v>
      </c>
      <c r="E10" s="40">
        <v>15</v>
      </c>
      <c r="F10" s="152"/>
      <c r="G10" s="23"/>
      <c r="H10" s="258"/>
      <c r="I10" s="258"/>
      <c r="J10" s="258"/>
      <c r="K10" s="24"/>
    </row>
    <row r="11" spans="1:11" ht="18.75" customHeight="1">
      <c r="A11" s="4">
        <v>9</v>
      </c>
      <c r="B11" s="22" t="s">
        <v>198</v>
      </c>
      <c r="C11" s="30"/>
      <c r="D11" s="12" t="s">
        <v>98</v>
      </c>
      <c r="E11" s="230">
        <v>5</v>
      </c>
      <c r="F11" s="151"/>
      <c r="G11" s="31"/>
      <c r="H11" s="258"/>
      <c r="I11" s="258"/>
      <c r="J11" s="258"/>
      <c r="K11" s="32"/>
    </row>
    <row r="12" spans="1:11" ht="18.75" customHeight="1">
      <c r="A12" s="4">
        <v>10</v>
      </c>
      <c r="B12" s="50" t="s">
        <v>199</v>
      </c>
      <c r="C12" s="22"/>
      <c r="D12" s="4" t="s">
        <v>200</v>
      </c>
      <c r="E12" s="40">
        <v>4</v>
      </c>
      <c r="F12" s="152"/>
      <c r="G12" s="33"/>
      <c r="H12" s="258"/>
      <c r="I12" s="258"/>
      <c r="J12" s="258"/>
      <c r="K12" s="4"/>
    </row>
    <row r="13" spans="1:11" ht="18.75" customHeight="1">
      <c r="A13" s="4">
        <v>11</v>
      </c>
      <c r="B13" s="22" t="s">
        <v>201</v>
      </c>
      <c r="C13" s="30"/>
      <c r="D13" s="12" t="s">
        <v>202</v>
      </c>
      <c r="E13" s="147">
        <v>10</v>
      </c>
      <c r="F13" s="257"/>
      <c r="G13" s="31"/>
      <c r="H13" s="258"/>
      <c r="I13" s="258"/>
      <c r="J13" s="258"/>
      <c r="K13" s="32"/>
    </row>
    <row r="14" spans="1:10" ht="14.25" customHeight="1">
      <c r="A14" s="34"/>
      <c r="B14" s="35"/>
      <c r="C14" s="35"/>
      <c r="D14" s="34"/>
      <c r="E14" s="36"/>
      <c r="F14" s="37"/>
      <c r="G14" s="38"/>
      <c r="H14" s="148" t="s">
        <v>16</v>
      </c>
      <c r="I14" s="149">
        <f>SUM(I3:I13)</f>
        <v>0</v>
      </c>
      <c r="J14" s="150">
        <f>SUM(J3:J13)</f>
        <v>0</v>
      </c>
    </row>
    <row r="18" spans="2:9" ht="14.25" customHeight="1">
      <c r="B18" s="6" t="s">
        <v>203</v>
      </c>
      <c r="H18" s="34" t="s">
        <v>44</v>
      </c>
      <c r="I18" s="34"/>
    </row>
    <row r="19" spans="8:9" ht="14.25" customHeight="1">
      <c r="H19" s="34" t="s">
        <v>18</v>
      </c>
      <c r="I19" s="34"/>
    </row>
  </sheetData>
  <sheetProtection selectLockedCells="1" selectUnlockedCells="1"/>
  <printOptions/>
  <pageMargins left="0.1968503937007874" right="0.1968503937007874" top="0.7874015748031497" bottom="0.7874015748031497" header="0.5118110236220472" footer="0.5118110236220472"/>
  <pageSetup horizontalDpi="300" verticalDpi="300" orientation="landscape" pageOrder="overThenDown" paperSize="9" r:id="rId1"/>
  <headerFooter scaleWithDoc="0" alignWithMargins="0">
    <oddHeader>&amp;CFORMULARZ CENOWY</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Gabrielska</dc:creator>
  <cp:keywords/>
  <dc:description/>
  <cp:lastModifiedBy>Agata Gabrielska</cp:lastModifiedBy>
  <cp:lastPrinted>2018-02-06T09:17:53Z</cp:lastPrinted>
  <dcterms:created xsi:type="dcterms:W3CDTF">2018-01-31T09:48:42Z</dcterms:created>
  <dcterms:modified xsi:type="dcterms:W3CDTF">2018-02-06T09:31:05Z</dcterms:modified>
  <cp:category/>
  <cp:version/>
  <cp:contentType/>
  <cp:contentStatus/>
</cp:coreProperties>
</file>