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2" firstSheet="6" activeTab="7"/>
  </bookViews>
  <sheets>
    <sheet name="Pakiet nr 1 papier, ręczniki i " sheetId="1" r:id="rId1"/>
    <sheet name="Pakiet nr 2 - dozowniki, płyny " sheetId="2" r:id="rId2"/>
    <sheet name="Pakiet nr 3 - worki z taśmą" sheetId="3" r:id="rId3"/>
    <sheet name="Pakiet nr 4 - worki do prania r" sheetId="4" r:id="rId4"/>
    <sheet name="Pakiet nr 5 - ręcznik papierowy" sheetId="5" r:id="rId5"/>
    <sheet name="Pakiet nr 6 - środki czystości" sheetId="6" r:id="rId6"/>
    <sheet name="Pakiet nr 7 - polimery" sheetId="7" r:id="rId7"/>
    <sheet name="Pakiet nr 8 - dezynfekcja i myc" sheetId="8" r:id="rId8"/>
    <sheet name="Pakiet nr 9 - środki do myjni" sheetId="9" r:id="rId9"/>
    <sheet name="Pakiet nr 10 - kuchnia" sheetId="10" r:id="rId10"/>
    <sheet name="Pakiet nr 11 - chemia profesjon" sheetId="11" r:id="rId11"/>
    <sheet name="Pakiet nr 12 - sprzęt do sprząt" sheetId="12" r:id="rId12"/>
  </sheets>
  <definedNames>
    <definedName name="_xlnm.Print_Area" localSheetId="0">'Pakiet nr 1 papier, ręczniki i '!$A$1:$M$18</definedName>
    <definedName name="_xlnm.Print_Area" localSheetId="10">'Pakiet nr 11 - chemia profesjon'!$A$1:$J$40</definedName>
    <definedName name="_xlnm.Print_Area" localSheetId="2">'Pakiet nr 3 - worki z taśmą'!$A$1:$N$13</definedName>
    <definedName name="_xlnm.Print_Area" localSheetId="3">'Pakiet nr 4 - worki do prania r'!$A$1:$K$15</definedName>
    <definedName name="_xlnm.Print_Area" localSheetId="6">'Pakiet nr 7 - polimery'!$A$1:$J$21</definedName>
    <definedName name="_xlnm.Print_Area" localSheetId="7">'Pakiet nr 8 - dezynfekcja i myc'!$A$1:$J$11</definedName>
  </definedNames>
  <calcPr fullCalcOnLoad="1"/>
</workbook>
</file>

<file path=xl/sharedStrings.xml><?xml version="1.0" encoding="utf-8"?>
<sst xmlns="http://schemas.openxmlformats.org/spreadsheetml/2006/main" count="393" uniqueCount="245">
  <si>
    <t>lp</t>
  </si>
  <si>
    <t>wartość brutto</t>
  </si>
  <si>
    <t>RAZEM</t>
  </si>
  <si>
    <t>Pakiet nr 1 – papier, ręczniki i dozowniki</t>
  </si>
  <si>
    <t>Lp.</t>
  </si>
  <si>
    <t>Przedmiot</t>
  </si>
  <si>
    <t>Opis przedmiotu zamówienia</t>
  </si>
  <si>
    <t>nazwa własna, nr katalogowy, producent</t>
  </si>
  <si>
    <t>Wielkość opakowania zbiorczego (handlowego)</t>
  </si>
  <si>
    <t>Jednostka miary</t>
  </si>
  <si>
    <t xml:space="preserve">Ilość </t>
  </si>
  <si>
    <t>Cena jedn. netto</t>
  </si>
  <si>
    <t>Stawka podatku vat                 (w %)</t>
  </si>
  <si>
    <t>cena jedn. brutto</t>
  </si>
  <si>
    <t xml:space="preserve">wartość netto </t>
  </si>
  <si>
    <t>Papier toaletowy</t>
  </si>
  <si>
    <t>rolka</t>
  </si>
  <si>
    <t>Ręcznik typu ZZ</t>
  </si>
  <si>
    <t xml:space="preserve">1 karton </t>
  </si>
  <si>
    <t xml:space="preserve">Papier toaletowy JUMBO ( do dozownika papieru z poz. 4) </t>
  </si>
  <si>
    <t xml:space="preserve">Papier toaletowy dwuwarstwowy, białość min. 65% miękki, gofrowany, perforowany, średnica tulei 6 cm gramatura minimum 38g/m2. Zewnętrzna średnica rolki nie większa niż 19 cm, wysokość rolki 9-10 cm ; waga rolki minimum 380 g długość rolki min. 120 mb. </t>
  </si>
  <si>
    <t>nie więcj niż 12 rolek</t>
  </si>
  <si>
    <t>Dozownik do papieru toaletowego (wskazanego w poz. 3)</t>
  </si>
  <si>
    <t>nie więcj niż 1szt.</t>
  </si>
  <si>
    <t>szt</t>
  </si>
  <si>
    <t>Dozownik do papieru typ ZZ</t>
  </si>
  <si>
    <t>SUMA</t>
  </si>
  <si>
    <t xml:space="preserve">Zamawiający dopuszcza różnicę w oferowanych rozmiarach papieru i ręczników (+/-) 5%. </t>
  </si>
  <si>
    <t>np.. Rozmiar listka 23x25cm, maksymalnie może być rozmiar 21,85cm-24,15cm x 23,75cm-26,25cm.</t>
  </si>
  <si>
    <t>Pakiet nr 2 – dozowniki, płyny dezynfekcyjne i mydła</t>
  </si>
  <si>
    <t>przedmiot zamówienia</t>
  </si>
  <si>
    <t>j.m.</t>
  </si>
  <si>
    <t>ilośc op/szt</t>
  </si>
  <si>
    <t>cena jedn netto</t>
  </si>
  <si>
    <t>vat</t>
  </si>
  <si>
    <t>cena jedn brutto</t>
  </si>
  <si>
    <t>wartaść netto</t>
  </si>
  <si>
    <t>Bezdotykowy dozownik ścienny przeznaczony do dozowania preparatów do odkażania i mycia rąk w postaci płynu, żelu lub pianki o następujących właściwościach: dostosowany do wkładów (butelek) 750 ml, działający w systemie zamkniętym. Działa na fotokomórkę – dozowanie przez podstawienie dłoni pod dozownik. Łatwy w montażu, otwory na śruby pasują także do dozowników innych firm. Niewielki rozmiar (23,72cmx13,97cmX10,16cm), umożliwiający umieszczenie dozownika w ograniczonej przestrzeni. Dostępny zestaw zamek + klucz, zabezpieczające przed niepowołanym otwarciem dozownika. Regulowana ilość dozowanego preparatu .</t>
  </si>
  <si>
    <t>op=750 ml</t>
  </si>
  <si>
    <t>Łagodny preparat do mycia rąk, bez zapachu i barwników. Na bazie związków powierzchniowo-czynnych, zawiera emolienty, zapobiegające wysuszaniu skóry. O pH neutralnym dla skóry. Testowany dermatologicznie. Opakowanie 750 ml przystosowane do do dozownika w systemie zamkniętym z poz. 1</t>
  </si>
  <si>
    <t>op = 750 ml</t>
  </si>
  <si>
    <t>suma</t>
  </si>
  <si>
    <t>Pakiet nr 3- worki z taśmą</t>
  </si>
  <si>
    <t>Lp</t>
  </si>
  <si>
    <t>NAZWA</t>
  </si>
  <si>
    <t>Rodzaj folii</t>
  </si>
  <si>
    <t>Kolor</t>
  </si>
  <si>
    <t>Ilość na rolce (szt.)</t>
  </si>
  <si>
    <t>Pojemność w litrach</t>
  </si>
  <si>
    <t>Grubość w mikronach</t>
  </si>
  <si>
    <t>Tolerancja rozmiarów w cm</t>
  </si>
  <si>
    <t xml:space="preserve">Ilość opakowań </t>
  </si>
  <si>
    <t>Cena jednostkowa netto</t>
  </si>
  <si>
    <t xml:space="preserve">VAT </t>
  </si>
  <si>
    <t>Cena jednostkowa brutto</t>
  </si>
  <si>
    <t>Wartość netto</t>
  </si>
  <si>
    <t>Wartość brutto</t>
  </si>
  <si>
    <t>Worki na odpady 120 l ciemnoniebieskie z taśmą ściągającą</t>
  </si>
  <si>
    <t xml:space="preserve">LDPE </t>
  </si>
  <si>
    <t>ciemnoniebieski</t>
  </si>
  <si>
    <t>+/-10%</t>
  </si>
  <si>
    <t>rozmiar</t>
  </si>
  <si>
    <t>1) nr katalogowy 2) nazwa własna przedm. zamów. 3) PRODUCENT</t>
  </si>
  <si>
    <t xml:space="preserve">Cena jedn. netto </t>
  </si>
  <si>
    <t>stawka podatku VAT           (w %)</t>
  </si>
  <si>
    <t xml:space="preserve">Wartość netto         </t>
  </si>
  <si>
    <t xml:space="preserve">Wartość brutto                     </t>
  </si>
  <si>
    <t>Worki do prania rozpuszczalne jednorazowe</t>
  </si>
  <si>
    <t xml:space="preserve">Rozmiar 660 x 840. Całkowicie rozpuszczalne w wodzie worki do prania skażonej bielizny i odzieży ochronnej. Eliminują ryzyko infekcji personelu. Worki i przewiązki wykonane z nietoksycznych substancji rozpuszczalnych w wodzie ulegających całkowitej degradacji. </t>
  </si>
  <si>
    <t>op.=25szt.</t>
  </si>
  <si>
    <t>razem</t>
  </si>
  <si>
    <t xml:space="preserve">Pakiet nr 5 – ręcznik papierowy </t>
  </si>
  <si>
    <t>Ręcznik kuchenny</t>
  </si>
  <si>
    <t>nie więcej niż 12 rolek</t>
  </si>
  <si>
    <t xml:space="preserve">rolka </t>
  </si>
  <si>
    <t>Pakiet Nr  6 – środki czystości</t>
  </si>
  <si>
    <t>L.p.</t>
  </si>
  <si>
    <t>Nazwa artykułu</t>
  </si>
  <si>
    <t>Producent/ nazwa handlowa</t>
  </si>
  <si>
    <t>Wielkość opakowania</t>
  </si>
  <si>
    <t>Ilość szt./ op.</t>
  </si>
  <si>
    <t>Vat (%)</t>
  </si>
  <si>
    <t>Cena jedn.Brutto</t>
  </si>
  <si>
    <t>Wartość Brutto</t>
  </si>
  <si>
    <t>zmiotka z szufelka (komplet ), wykonana z tworzywa sztucznego, zmiotka z gęstym włosiem, szufelka zakończona gumą</t>
  </si>
  <si>
    <t>miotła z trzonkiem do zamiatania, zamiatacz plastikowy z włosiem syntetycznym, szer. 30 cm, kij metalowy dł. 120cm.</t>
  </si>
  <si>
    <t xml:space="preserve">ściereczka mała, ostra,  wypełniona gąbką, wymiary  min.15 x 9  cm, posiada włoski z twardym klejem, które są bardzo ostre. Ścierka do szorowania punktowego, gęsto tkana, wytrzymała, dopuszczalne różne kolory, obszyta </t>
  </si>
  <si>
    <t>Ściereczki wiskozowe z termicznie wplecioną fibrą,  gruba, mocna, gramatura 140g/m2, dostępne kolory: czerwony, niebieski, zielony, żółty, o rozmiarach 38x40 cm</t>
  </si>
  <si>
    <t>Odświeżacz powietrza w aerozolu o zapachu cytrynowym, leśnym, morskim i kwiatowym posiada nowoczesną formułę 2 w 1, która gwarantuje podwójne działanie. Neutralizuje zapach i odświeża  powietrze.</t>
  </si>
  <si>
    <t xml:space="preserve">400 ml </t>
  </si>
  <si>
    <t>Profesjonalny środek w postaci zagęszczonego płynu zapobiegający zatykaniu się rur. Preparat rozpuszcza osady organiczne zalegające w rurach kanalizacyjnych, utrzymując w ten sposób drożność i czystość całego systemu, jednocześnie usuwając nieprzyjemne zapachy. Nie powoduje korozji, nie niszczy żeliwa, PVC i plastiku. Jest w 98% biodegradalny, działanie preparatu kończy się po 25 min. bez szkody dla flory i fauny. Rozpuszcza większość zanieczyszczeń wyzwalając przy tym silną reakcję egzotermiczną.  Zawiera w swym składzie kwas siarkowy, ok. 20%; Atest PZH  lub inny równoważny.</t>
  </si>
  <si>
    <t>750 ml</t>
  </si>
  <si>
    <t>Szczotka do toalety komplet (szczotka + podstawa) wykonana z tworzywa sztucznego dostępna w kolorze białym specjalny kształt szczotki  pozwala  na czyszczenie wewnętrznej krawędzi muszli</t>
  </si>
  <si>
    <t xml:space="preserve"> szt</t>
  </si>
  <si>
    <t>Mleczko do czyszczenia powierzchni zawierające mikrogranulki. Rozpuszcza i usuwa brud, tłuszcz, przypalenia, kamień i rdzę oraz osad z mydła nie rysdując powierzchni. Do czyszczenia naczyń emaliowanych i ze stali nierdzewnej, zlewów, wanien, brodzików, kuchenek, lodówek, blatów, glazury itp.. Ph 8,5 – 11,4. Zawiera węglan wapniowo magnezowy, alkilobenzenosulfan sodu, mikrokulki szklane, składnik chroniący, nawilżający i natłuszczający skórę rąk. Butelka 700 g.</t>
  </si>
  <si>
    <t>700 g</t>
  </si>
  <si>
    <t>Rękawice gospodarcze, gumowe, rozmiary: S, M, L, XL, do sprzątania na obszarze medycznym przy rozpuszczaniu środków do dezynfekcji i detergentów, wewnątrz wyścielone bawełnianą wkładką, posiadające deklaracje zgodności CE. Wytrzymałe i zapewniają dobry chwyt.</t>
  </si>
  <si>
    <t>op.</t>
  </si>
  <si>
    <t>Mydło w płynie do mycia rąk o właściwościach antybakteryjnych, przetestowane klinicznie, o pH 5,5 delikatne dla skóry, skutecznie usuwające zanieczyszczenia i brud, różne wersje zapachowe</t>
  </si>
  <si>
    <t>5l</t>
  </si>
  <si>
    <t>Ścierka do podłogi, wysokiej chłonności i wytrzymałości pomaga utrzymać czystość w sprzątanym pomieszczeniu. Idealne do czyszczenia wszelkiego rodzaju zabrudzeń.  O wymiarach ok. 60 x 80 cm w kolorze białym. Materiał: bawełna 100%</t>
  </si>
  <si>
    <t>Gąbka kuchenna do mycia i doczyszczania  naczyń, o wymiarach nie mniej niż 9x6 cm. Wykonana z gąbki o zwiększonej wytrzymałości. Z jednej strony posiadająca pad do doczyszczania</t>
  </si>
  <si>
    <t>0,7 L</t>
  </si>
  <si>
    <t>Proszek przeznaczony do czyszczenia kuchenek, blatów, glazury, terakoty, wanien, brodzików, naczyń emaliowanych i ze stali nierdzewnej oraz innych powierzchni chromowanych i emaliowanych. Zawartość aktywnego tlenu i mikrogranulek zwiększa skuteczność działania. Ph  1% r-ru wodnego: 9–11,5. Zawiera anionowe środki powierzchniowo czynne, fosfoniany, związki wybielające na bazie aktywnego tlenu; kompozycję zapachową. Opakowanie: pudełko 500g.</t>
  </si>
  <si>
    <t>500g</t>
  </si>
  <si>
    <t>Druciak duży wykonany ze stali nierdzewnej, spiralny, nie rani dłoni nie rysuje powierzchni Gramatura ok. 40 g</t>
  </si>
  <si>
    <t>szt.</t>
  </si>
  <si>
    <t>Zmywak przeznaczony do czyszczenia teflonowych powierzchni. Nadaje się również bardzo dobrze do mycia szkła, porcelany, stalowych garnków i innych delikatnych powierzchni. Jest miękki i delikatny, a jednocześnie bardzo trwały. Nie rysuje delikatnych powierzchni, wykonany z gąbki poliestrowej o dużej gęstości, na zewnątrz pokryty metaliczną tkaniną typu frotte w kolorze srebrnym.</t>
  </si>
  <si>
    <t>__________________________________</t>
  </si>
  <si>
    <t>Podpis i pieczęc Wykonawcy</t>
  </si>
  <si>
    <t>Zamawiający dopuszcza różnicę w wielkości opakowania oraz rozmiarze przedmiotu o +/- 10%</t>
  </si>
  <si>
    <t>PAKIET NR 7</t>
  </si>
  <si>
    <t>OPIS PRZEDMIOTU ZAMÓWIENIA</t>
  </si>
  <si>
    <t>Producent/ nazwa produktu / nr katalog.</t>
  </si>
  <si>
    <t xml:space="preserve">Jednostka miary </t>
  </si>
  <si>
    <t xml:space="preserve">Ilości </t>
  </si>
  <si>
    <t>cena netto</t>
  </si>
  <si>
    <t>cena brutto</t>
  </si>
  <si>
    <t>1.</t>
  </si>
  <si>
    <t>Preparat gotowy do użycia na bazie polimerów, zapewniający dużą odporność na alkohole i środki dezynfekcyjne, tworzący wysokopołyskową trwałą powłokę, o zapachu eukaliptusa. Zachowuje właściwości antyposlizgowe podłóg wodoodpornych. Zawiera w swoim składzie polimery i woski (w tym wosk polietylenowy), 1-(2- metoksypropoksy)propan-2-ol, wodorotlenek amonu i eukaliptus, ekstrakt. Mleczno biała ciecz  o pH koncentratu ok. 8; preparat o gęstości (20oC): ok. 1,03 g/cm3. Wydajność: 20-40 ml /m2. Preparat w kanistrze o pojemności 5L.</t>
  </si>
  <si>
    <t xml:space="preserve">Op 5l </t>
  </si>
  <si>
    <t>2.</t>
  </si>
  <si>
    <t>Zdzieracz do usuwania powłok polimerowych i woskowych z podłóg wodoodpornych, do gruntownego czyszczenia podłóg, przed ponownym nałożeniem nowej powłoki. Szybko i skutecznie usuwa stare warstwy powłok z podłóg odpornych  na działanie alkaliów. Produkt nie wymaga neutralizacji, jest wysoko alkaliczny. Do użycia mopem i w maszynie. Zawiera w swoim składzie EDTA i jego sole, krzemiany, 2-butoksyetanol, 2-aminoetanol, kumenosulfonian sodu i wodorotlenek sodu. Jasnożółta ciecz o wartości pH koncentratu &gt;12; gęstość (20oC) ok. 1,04g/cm3. Produkt pracuje w stężeniu 10%. Preparat w kanistrze o pojemności 5L.</t>
  </si>
  <si>
    <t>3.</t>
  </si>
  <si>
    <t>PAKIET NR 8</t>
  </si>
  <si>
    <t>Ilość</t>
  </si>
  <si>
    <t xml:space="preserve">Cena jednostkowa netto </t>
  </si>
  <si>
    <t>Stawka VAT</t>
  </si>
  <si>
    <t>Preparat do dezynfekcji endoskopów giętkich i sprzętu termolabilnego; skład kwas nadoctowy wytwarzany z acetylokaprolaktamu i 3% nadtlenku wodoru, skuteczność mikrobiologiczna  14  dni. Spektrum: B, Tbc, F, V, S (Bacillus
subtilis, Bacillus cereus, Clostridium sporogenes, Clostridium difficile) w czasie 5 minut. Z paskami testowymi umożliwiającymi codzienną kontrolę stęzenia preparatu. Potwierdzona przez producenta kompatybilność z preparatem z 3 pozycji.</t>
  </si>
  <si>
    <t>op. 5 l</t>
  </si>
  <si>
    <t>Paski testowe do kontroli stężenia preparatu z poz. 1</t>
  </si>
  <si>
    <t>op. = 50 szt.</t>
  </si>
  <si>
    <t xml:space="preserve">Pakiet nr 9 </t>
  </si>
  <si>
    <t xml:space="preserve">Środek do myjni sanitarnych płuczący i zmiękczający wodę, płyn zawiera kwasy organiczne. Zapobiega przed osadami kamienia wodnego w generatorach pary, układach rurowych i dyszach rozpryskanych ułatwia szybkie i bez zanikowe suszenie. Zbija pianę. Nadaje się do kwasoodpornych myjni utensyliów szpitalnych. Dostosowany do myjni AF 60 </t>
  </si>
  <si>
    <t>Op 5l</t>
  </si>
  <si>
    <t xml:space="preserve">Dekontaminacja utensyliów szpitalnych. Środek myjąc, płyn usuwa twarde zabrudzenia typu resztki mydła, krwi, czy innych wydalin i wydzielin . Nadaje się do myjni utensyliów szpitalnych z wbudowaną pompką środka myjącego. Dostosowany do myjni AF 60 </t>
  </si>
  <si>
    <t>1.Wymagane: karty charakterystyki w języku polskim</t>
  </si>
  <si>
    <t>___________________________________</t>
  </si>
  <si>
    <t>PAKIET NR 10</t>
  </si>
  <si>
    <t xml:space="preserve">Op 12 kg </t>
  </si>
  <si>
    <t>Środek nabłyszczający do płukania naczyń w zmywarkach przemysłowych. Przeznaczony do wody twardej. Zalecane dozowanie od 0.2 do 0.4g/L.pH: 6 do 7 /100%/.Skład: &gt;5-&lt;15% niejonowe związki powierzchniowo czynne,oraz konserwant: glutaral, etoksylowany alkohol tłuszczowy=/&lt;5 i =5EO: 5-10%, alkohole etoksylowane: 2-5%. Opakowanie kanister 10kg</t>
  </si>
  <si>
    <t>Op 10 kg</t>
  </si>
  <si>
    <t>Koncentrat do usuwania osadów mineralnych ze zmywarek, bemarów, kotłów. Zawierający substancje chroniące powierzchnie przed korozją. Zalecane stężenie: 5-10%, pH: 0,2-0,5% [Stęż. (%w/w): 100%]. Skład: kwas fosporowy 10-25%, kwas azotowy 5-20%, alkiloetoksy propoksylany 1-5%, niejonowe związki powierzchniowo czynne &lt;5%. Opakowanie 5L</t>
  </si>
  <si>
    <t xml:space="preserve">Op 5L </t>
  </si>
  <si>
    <t>Gotowy do użycia preparat w aerozolu do czyszczenia i polerowania wyrobów metalowych, przywracający połysk powierzchniom ze stali nierdzewnej, nie wymagający spłukiwania. Skład preparatu: węglowodory alifatyczne 35 - &lt;50%, 2-butoksyetanol 35 - &lt;50%,  pH: 6 do 7 [Stęż. (%w/w): 100%] Opakowanie: Puszka 500 ml</t>
  </si>
  <si>
    <t xml:space="preserve">Op 500 ml </t>
  </si>
  <si>
    <t>Skoncentrowany, neutralny, pianowy płyn do mycia i dezynfekcji bez zawartości substancji zapachowych. Sklasyfikowany został jako środek bakteriobójczy (EN 1276) oraz drożdżakobójczy (EN 1650). Zalecane stężenie: od 0,25%, pH 7,5-8,0 (100%). Skad: N-(3-aminopropylo)-Ndodecylpropano-1,3- diamina 3-5%, Alkiloamino tlenki 3-5%, Kwas octowy 1-2,5%, Niejonowe środki powierzchniowo czynne &lt;5%. Związki powierzchniowo czynne są biodegradowalne zgodnie z regulacją 646/2004/EC. Opakowanie 5L</t>
  </si>
  <si>
    <t xml:space="preserve"> op 5L</t>
  </si>
  <si>
    <t>Skoncentrowany, alkaliczny środek do pianowego, codziennego mycia powierzchni, szczególnie skuteczny w usuwaniu tłuszczu, białka, brudu z wodoodpornych powierzchni i powierzchni odpornych na działanie alkaliów przeznaczony do kuchni, stołówek oraz do działów świeżej żywności. Zalecane stężenie 1-3%, pH: 10,7-11,3 (100%). Skład: Poliglikozyd C8-10 3-5%, Kumenosulfonian sodu 1-2,5%, Anionowe środki powierzchniowo czynne, Niejonowe środki powierzchniowo czynne &lt;5%. Opakownie 5L</t>
  </si>
  <si>
    <t>Gotowy do użycia żel do czyszczenia i odtłuszczania przypalonych powierzchni. Dzięki unikalnej formule chroni stal nierdzewną przed czernieniem w wyniku aplikacji środka na gorącą powierzchnię. Czyszczenie i odtłuszczanie grilli, piekarników, kuchenek, frytkownic, rusztów i pozostałych elementów wyposażenia kuchni wymagających odtłuszczania. pH 13,6-14 (100%). Skład: wodootlenek sodu 5-10%, etanoloamina 1-3%, alkiloamino tlenki &lt;1%, niejonowe związki powierzchniowo czynne &lt;5%. Opakowanie 5L</t>
  </si>
  <si>
    <t>Skoncentrowany środek do czyszczenia powierzchni w kuchniach w tym kuchenek, blatów, krajalnic, ścian i posadzek. Jeden worek wystarcza
do przygotowania aż 667 gotowych do użycia butelek ze spryskiwaczem 650 ml. Zalecane stężenie od 0,45%, pH: 10,8-11,3 (100%), alkohol tłuszczowy 5-10%, Alkilosulfobursztyniany 3-5%, Propan-2-ol  1-2,5%, alkohol etylowy 0,25-0,5%, Niejonowe środki powierzchniowo czynne 5-15%, Anionowe środki powierzchniowo czynne &lt;5%. Opakowanie worek 2L</t>
  </si>
  <si>
    <t>Op 2L</t>
  </si>
  <si>
    <t>Skoncentrowany środek czyszczący i dezynfekcyjny do sprzętu i powierzchni w miejscach przygotowywania żywności. Wskazane jest aby środek posiadał zamknięty system dozowania wykluczający bezpośredni kontakt z koncentratem. Działanie środka:bakteriobójcze i grzybobójcze, skuteczne przciw norawirusom; przetestowany zgodnie z normą EN1276, EN1650 oraz EN13697. Stężenie robocze od 0,5%. pH 10-11. Skład: Chlorek bezalkoniowy 5-10%, N-(3-aminopropylo)-N-dodecylpropano-1,3-diamina 3-5%, poliglikozyd 1-3%, alklilopoliglikozydy 1-3%. Kationowe i niejonowe śr. pow. czynne. Opakowanie worek 2L</t>
  </si>
  <si>
    <t xml:space="preserve">Op 2l </t>
  </si>
  <si>
    <t>1.       Do wszystkich produktów Zamawiający wymaga dostarczenia aktualnych kart charakterystyki i kart technicznych produktów wystawionych przez producenta środków potwierdzających zgodność produktów z SIWZ.</t>
  </si>
  <si>
    <t>2.       Do produktów z pozycji 1 i 2 Zamawiający wymaga na czas trwania umowy dostarczenia, zamontowania i serwisowania bezpłatnie 6 szt. dozowników automatycznych, elektrycznych, dwuskładnikowych, zasilanych 12 volt i 230 volt</t>
  </si>
  <si>
    <t>Podać nr katalogowy/Producenta: ..................</t>
  </si>
  <si>
    <t>podać wartość poczatkową netto zł: ...............</t>
  </si>
  <si>
    <t>3.       Do produktów z pozycji 1 Zamawiający wymaga na czas trwania umowy dostarczenia, zamontowania i serwisowania bezpłatnie 5 szt. automatycznych, elektrycznych, membranowych systemów dozowania do detergentu.</t>
  </si>
  <si>
    <t xml:space="preserve">3.       Do pozycji nr 8 i 9 Zamawiający wymaga dostarczenia, zamontowania i serwisowania bezpłatnie przez okres trwania umowy 12 stacji dozujących na jeden produkt, podających dawkę koncentratu od 3 ml, wykonanych z ABS umożliwiających dozowanie preparatu do butelki. </t>
  </si>
  <si>
    <r>
      <t xml:space="preserve">4.       Systemy dozujące i pojemniki na koncentraty będą dostarczone i zamontowane przez wykonawcę  we wskazanych przez zamawiającego miejscach </t>
    </r>
    <r>
      <rPr>
        <b/>
        <sz val="9"/>
        <rFont val="Tahoma"/>
        <family val="2"/>
      </rPr>
      <t xml:space="preserve">do 14 dni po pierwszej dostawie </t>
    </r>
    <r>
      <rPr>
        <sz val="9"/>
        <rFont val="Tahoma"/>
        <family val="2"/>
      </rPr>
      <t>przedmiotu zamówienia.</t>
    </r>
  </si>
  <si>
    <t>5.       Do pozycji 8 i 9 Zamawiający wymaga dostarczenia  po 12  butelek 650ml z atomizerem z regulacją strumienia, opisanych sitodrukiem</t>
  </si>
  <si>
    <t>6.      Do pozycji nr 5 i 6 Zamawiający wymaga dostarczenia, zamontowania i serwisowania bezpłatnie przez okres trwania umowy 1 szt. stacji dozującej na 2 produkty, przygotowujący gotowy roztwór roboczy, z funkją płukania czystą wodą, wyposażony w wąż o długości 20 m i pistolet z regulacją strumienia. Wyposażony w zawór zwrotny zabezpieczający przed przedostaniem się chemii do instalacji wodnej</t>
  </si>
  <si>
    <t>7.       Do pozycji 7 Zamawiający wymaga dostarczenia 1 szt spryskiwaczy z długim wężem w celu bezpiecznego nanoszenia preparatu na powierzchnie</t>
  </si>
  <si>
    <t>PAKIET NR 11</t>
  </si>
  <si>
    <t>LP</t>
  </si>
  <si>
    <t>PRODUCENT/ NAZWA PRODUKTU/ nr katalog.</t>
  </si>
  <si>
    <t>JEDNOSTKA MIARY</t>
  </si>
  <si>
    <t>ILOŚĆ</t>
  </si>
  <si>
    <t>CENA JEDN. NETTO (zł)</t>
  </si>
  <si>
    <t>VAT [%]</t>
  </si>
  <si>
    <t>CENA JEDN. BRUTTO (zł)</t>
  </si>
  <si>
    <t>WARTOŚĆ NETTO (zł)</t>
  </si>
  <si>
    <t>WARTOŚĆ BRUTTO (zł)</t>
  </si>
  <si>
    <t>Środek do mycia i pielęgnacji posadzek o  właściwościach zwilżających. Do  czyszczenia powierzchni podłóg z codziennych zabrudzeń oraz  środek posiadający niskie właściwości pieniące. Zawiera polimery rozpuszczalne w wodzie, zabezpieczając powłokę podłogi na narastanie zabrudzeń. Środek nie podlega przepisom CLP dotyczącym etykietowania, co oznacza brak wymagań dotyczących stosowania środków ochrony osobistej. Produkt posiada certyfikat Eco-Label. Certyfikowany wg normy DIN 18032. Zalecane stężenie roztworu roboczego: 0,25-0,5%. Skład: alcohol ethoxylate   ≥3 - &lt;5%, alkilosulfobursztyniany  ≥3 - &lt;5%, alkohol etylowy  ≥1 - &lt;2.5%, niejonowe środki powierzchniowo czynne &gt;5 - ≤15%, anionowe środki powierzchniowo czynne &lt;5%, mydło, pH 8,9-9,9 100%.Środek barwiony. Opakowanie butelka 1L</t>
  </si>
  <si>
    <t>op. 1 L</t>
  </si>
  <si>
    <t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 przepisom CLP dotyczącym etykietowania, co oznacza brak wymagań dotyczących stosowania środków ochrony osobistej. Produkt posiada certyfikat Eco-Label.Stężenie roztworu roboczego: 0,25-0,5% Skład: anionowe środki powierzchniowo czynne ≤5%, alkilosulfobursztyniany ≥1 - &gt;2,5%, alkohol etylowy ≥5 - &lt;10%, pH koncentratu 6,3 do 7,3. Środek barwiony. Opakowanie butelka 1L.</t>
  </si>
  <si>
    <t>Koncentrat czyszczący do sanitariatów. Posiada znakomite właściwości czyszczące. Usuwa kamień z wody i moczu, przy codziennym stosowaniu. Daje świeży zapach i wysoki połysk. Przeznaczony do wszystkich powierzchni przedmiotów znajdujących się w pomieszczeniach sanitarnych. Idealny do podłóg, drzwi, ścian, umywalek i prysznicy. pH: 0,9-1,5 (100%). Skład: &gt;5 -&lt;15% niejonowe związki powierzchniowo czynne, 10-30 % kwas amidosiarkowy (VI), 10-25 % etoksylowany alkohol tłuszczowy&gt;5EO, kwas cytrynowy 1-3%. Wydajność 1 l koncentratu – 1000 l roztworu roboczego.Produkt barwiony.  Opakowanie butelka 1 litr.</t>
  </si>
  <si>
    <t xml:space="preserve"> Kwasowy środek do mycia powierzchni sanitarnych przeznaczonyzarówno do codziennego utrzymania czystości, jak i gruntownego mycia powierzchni.Usuwa kamień, ślady moczu, pozostałości mydła, tłuszcz i brud. Żelowakonsystencja zapewnia dłuższe działanie środkaNakrętka otwierana pod kątem 45° umożliwia bezpośrednie użycie skoncentrowanego środka w toaletach i pisuarach. Zalecane stężenie: 0,5-2,0%. pH: 0,2-0,6 (100%). Skład: kwas amidosiarkowy (VI) 10-20%, Etoksylowana alkilo-amina 1-2,5%, niejonowe zw. pow. czynne &lt;5%. Opakowanie 1L</t>
  </si>
  <si>
    <t>Butelka dozująca wielokrotnego użycia, wykonana z polipropylenu o pojemności 1 L, wyposażona w dozownik przechyłowy odmierzający dawkę koncentratu o pojemności 10ml. Dodatkowo wyposażona w otwór pozwalający jej uzupełnianie bez kontaktu z preparatem. Część dozująca i uzupełniająca rozróżniona nakrętkami w kolorach: białym i czerwonym.</t>
  </si>
  <si>
    <r>
      <t xml:space="preserve">2.       Do produktów z pozycji 1,2,3 Zamawiający wymaga na czas trwania umowy dostarczenia bezpłatnie 44 szt. </t>
    </r>
    <r>
      <rPr>
        <b/>
        <sz val="9"/>
        <rFont val="Tahoma"/>
        <family val="2"/>
      </rPr>
      <t>Przepływowych systemów dozujących</t>
    </r>
    <r>
      <rPr>
        <sz val="9"/>
        <rFont val="Tahoma"/>
        <family val="2"/>
      </rPr>
      <t xml:space="preserve">, wykonanych z ABS umożliwiających podłączenie 4 preparatów (wersja na 2 butelki i 2 wiadra) z dozowaniem w stężeniu od 0,1%. </t>
    </r>
  </si>
  <si>
    <r>
      <t>3.       Dodatkowo do produktów z pozycji 1,2,3  Zamawiający wymaga użyczenia  na czas umowy 132 szt. zamykanych na klucz</t>
    </r>
    <r>
      <rPr>
        <b/>
        <sz val="9"/>
        <rFont val="Tahoma"/>
        <family val="2"/>
      </rPr>
      <t xml:space="preserve"> pojemników kompatybilnych </t>
    </r>
    <r>
      <rPr>
        <sz val="9"/>
        <rFont val="Tahoma"/>
        <family val="2"/>
      </rPr>
      <t>z systemem dozującym, na 1L butelki z koncentratem z w/w produktów, uniemożliwiające dostęp do preparatu osobom postronnym. Zamknięte pojemniki nie mogą zasłaniać dolnej części butelek z koncentratem, umożliwiając  tym samym ocenę ilość środka w butelce bez konieczności otwierania pojemników.</t>
    </r>
  </si>
  <si>
    <t>a</t>
  </si>
  <si>
    <t>b</t>
  </si>
  <si>
    <t>6.       Wykonawca , którego oferta w toku postępowania zostanie wybrana za najkorzystniejsza zobowiazany jest do przeprowadzenia w siedzibie zamawiającego, po podpisaniu umowy szkolenia produktowego dla personelu z zakresu bezpiecznego i skutecznego urzywania zaoferownych środków i systemów dozujących oraz szkoleń przypominajacych na rządanie zamawiającego w trakcie realizacji umowy.</t>
  </si>
  <si>
    <t>8. Preparaty muszą być kompatybilne i pochodzić od jednego producenta</t>
  </si>
  <si>
    <t>10.    Wykonawca zapewni do wszystkich zamontowanych systemów dozujacych opieke serwisową na każde wezwanie zamawiającego.</t>
  </si>
  <si>
    <t>______________________________</t>
  </si>
  <si>
    <t>Podpis i pieczęć Wykonawcy</t>
  </si>
  <si>
    <t xml:space="preserve">Pakiet nr 12 </t>
  </si>
  <si>
    <t>jedn. miary</t>
  </si>
  <si>
    <t>CENA JEDNOSTKOWA NETTO</t>
  </si>
  <si>
    <t>CENA JEDNOSTKOWA BRUTTO</t>
  </si>
  <si>
    <t>WARTOŚĆ NETTO</t>
  </si>
  <si>
    <t>WARTOŚĆ BRUTTO</t>
  </si>
  <si>
    <t>Ścierki przeznaczone do sprzątania powierzchni ponad podłogowych wykonane w technologii mikrowłókien grubość 340 g/m2 z materiału poliester do 80% i poliamid do 20%. Waga ścierki 40g i rozmiar 32cmx32cm. Trwałość minimum 500 cykli prań w temperaturze do 75C. Dostępne w czterech kolorach: czerwony, niebieski, żółty i zielony.</t>
  </si>
  <si>
    <t>Kij aluminiowy o długości 140 cm zakończony z jednej strony rękojeścią ,a z drugiej otworem do mocowania uchwytu.</t>
  </si>
  <si>
    <t>Mop kieszeniowy pętelkowo frędzlowy, o wymiarach wewnętrznych 12,0 x 41,5 cm, waga 160g Posiada otwory w narożnikach zapobiegające zbieraniu się brudu. Skład nakładki: pętelki i frędzle: 50% poliester 50% bawełna, kieszenie zakładki, taśma 100% poliester. Maksymalna absorpcja wody – 420g/nakładkę, Temperatura prania do 95st. C., gwarantowana maksymalna liczba prań - do 450 cykli</t>
  </si>
  <si>
    <t>Pad ręczny, prostokątny, czarny 250x115x20mm do szorowania na mokro. Możliwość mocowania do uchwytu ręcznego oraz do uchwytu mocowanego na drążku</t>
  </si>
  <si>
    <t>Pad do gruntownego czyszczenia oraz usuwania powłok polimerowych.  Służy do czyszczenia zabrudzonych podłóg. Nadaje się do posadzek sztucznych, żywicznych, kamiennych oraz linoleum. Składa się z włókien poliestrowych i nylonowych, cząsteczek mineralnych i żywicy syntetycznej. Grubość 24mm, kolor brązowy, rozmiar 17’’</t>
  </si>
  <si>
    <t>Pad do maszynowego, codziennego utrzymywania czystości, czyszczenia na mokro oraz do czyszczenia powierzchni przed odnawianiem powłok polimerowych. Usuwa zanieczyszczenia, plamy i brud. Składa się z włókien poliestrowych i nylonowych, cząsteczek mineralnych i żywicy syntetycznej. Grubość 24mm, kolor zielony, rozmiar 15’’</t>
  </si>
  <si>
    <t>Pad do codziennego, maszynowego utrzymania czystości. Służy do konserwacji, mycia oraz regeneracji powłok polimerowych. Usuwa plamy i brud w trakcie jednoczesnego wytwarzania połysku. Używany na sucho i mokro. Kolor czerwony, rozmiar 20’’</t>
  </si>
  <si>
    <t>Pad z dodatkiem włosia naturalnego Służy do termicznego polerowania powierzchni z efektem wyciągania połysku. Do użycia na sucho lub z natryskiem środków do nabłyszczania powierzchni. Zawiera w swoim składzie ok. 50% naturalnego włosia. Rozmiar 20’’</t>
  </si>
  <si>
    <t>_____________________________</t>
  </si>
  <si>
    <t>pieczęc i podpis Wykonawcy</t>
  </si>
  <si>
    <t xml:space="preserve">Cena jedn. brutto </t>
  </si>
  <si>
    <t>przewidyw. ilość zamówienia</t>
  </si>
  <si>
    <r>
      <t xml:space="preserve">Ręcznik kuchenny biały. Gramatura papieru min. 40g/m2. Długość rolki min 60m . Szerokość  22 cm, średnica zewnetrzna 13,5cm. Ręcznik biały gofrowany, perforowany. Białość min. 65% </t>
    </r>
    <r>
      <rPr>
        <sz val="9"/>
        <color indexed="8"/>
        <rFont val="Tahoma"/>
        <family val="2"/>
      </rPr>
      <t>.</t>
    </r>
  </si>
  <si>
    <t>Płyn do mycia naczyń kuchennych ze szkła, metali i tworzyw sztucznych na bazie anionowego związku powierzchniowo czynnego, silnie skoncentrowany, skutecznie usuwający tłuszcz i nadający naczyniom połysk i świeży zapach, jednorodny, klarowny o ph 5-7.  Butelka zaopatrzona w korek ułatwiający dozowanie. Płyn musi zawierać w swoim składzie glicerynę i kompleks witamin łagodnych dla dłoni.</t>
  </si>
  <si>
    <t>Płyn do mycia naczyń kuchennych ze szkła, metali i tworzyw sztucznych,na bazie anionowego związku powierzchniowo czynnego, silnie skoncentrowany, skutecznie usuwający tłuszcz i nadający naczyniom połysk i świeży zapach, jednorodny, klarowny o ph 5-7. Płyn musi zawierać w swoim składzie glicerynę i kompleks witamin łagodnych dla dłoni.</t>
  </si>
  <si>
    <r>
      <t>Papier toaletowy  mała rolka, szary, gofrowany długość rolki min. 25 mb. wysokość rolki 9-10 cm, Gramatura papieru min. 38g/m2. Posiadający wewnątrz kartonową tuleję</t>
    </r>
    <r>
      <rPr>
        <b/>
        <sz val="12"/>
        <color indexed="8"/>
        <rFont val="Tahoma"/>
        <family val="2"/>
      </rPr>
      <t>.</t>
    </r>
  </si>
  <si>
    <r>
      <t>Ręcznik zielony ZZ ,wymiar listka  23x25cm, 1-warstwowy, wodoutwardzalny nierozkladajacy się w kontakcie z wodą, nie pylący gramatura min. 38g/m2, opakowanie 4000 listków</t>
    </r>
    <r>
      <rPr>
        <b/>
        <sz val="12"/>
        <color indexed="8"/>
        <rFont val="Tahoma"/>
        <family val="2"/>
      </rPr>
      <t>.</t>
    </r>
  </si>
  <si>
    <r>
      <t xml:space="preserve">Podajnik do papieru toaletowego wykonany z tworzywa ABS, kolor biały, zaopatrzony </t>
    </r>
    <r>
      <rPr>
        <sz val="12"/>
        <color indexed="8"/>
        <rFont val="Tahoma"/>
        <family val="2"/>
      </rPr>
      <t xml:space="preserve">w okienko umożliwiające kontrolę ilości papieru,dostosowany do papieru o max. śr 19 cm: mocowany na scianie, zamykany na kluczyk, posiadający certyfikaty TÜV i CE. Wymiary, wys.278 mm, szer.275 mm, gł:120 mm. Dostosowany do papieru „JUMBO„ z pozycji 3. </t>
    </r>
  </si>
  <si>
    <r>
      <t xml:space="preserve">Podajnik ręczników papierowych składanych ZZ wykonany z tworzywa ABS w kolorze białym . Posiadający okienko do kontroli poziomu ręczników. Zamykany na kluczyk. Pojemność do 600 ręczników. Wymiary:wys.370mm,szer.280 mm, gł:130 mm.Posiadający certyfikaty TÜV i CE. Zestaw montażowy w komplecie. </t>
    </r>
    <r>
      <rPr>
        <sz val="12"/>
        <color indexed="8"/>
        <rFont val="Tahoma"/>
        <family val="2"/>
      </rPr>
      <t xml:space="preserve">Dostosowany do papieru „ZZ” z pozycji 2. </t>
    </r>
  </si>
  <si>
    <t>nie więcj niż      4 000 listków</t>
  </si>
  <si>
    <t xml:space="preserve">nazwa handlowa/ Producent/ nr katalogowy </t>
  </si>
  <si>
    <t>_________________________</t>
  </si>
  <si>
    <t>Pakiet nr 4  - WORKI DO PRANIA</t>
  </si>
  <si>
    <t>___________________________</t>
  </si>
  <si>
    <t>_______________________________</t>
  </si>
  <si>
    <t>_________________________________</t>
  </si>
  <si>
    <t xml:space="preserve">Nazwa/ Nr katalogowy/ Producent </t>
  </si>
  <si>
    <r>
      <t>4.       Dodatkowo do produktów z pozycji 8 i 9 Zamawiający wymaga użyczenia  na czas umowy 12 szt. zamykanych na klucz</t>
    </r>
    <r>
      <rPr>
        <b/>
        <sz val="8"/>
        <rFont val="Tahoma"/>
        <family val="2"/>
      </rPr>
      <t xml:space="preserve"> pojemników kompatybilnych </t>
    </r>
    <r>
      <rPr>
        <sz val="8"/>
        <rFont val="Tahoma"/>
        <family val="2"/>
      </rPr>
      <t>z systemem dozującym, na 2L worki z koncentratem z w/w produktów, uniemożliwiające dostęp do preparatu osobom postronnym. Zamknięte pojemniki nie mogą zasłaniać dolnej części worków z koncentratem, umożliwiając  tym samym ocenę ilość środka w butelce bez konieczności otwierania pojemników.</t>
    </r>
  </si>
  <si>
    <r>
      <t xml:space="preserve">4.       Systemy dozujące i pojemniki na koncentraty będą dostarczone i zamontowane przez wykonawcę  we wskazanych przez zamawiającego miejscach </t>
    </r>
  </si>
  <si>
    <t>do dnia pierwszej dostawy przedmiotu zamówienia.</t>
  </si>
  <si>
    <t xml:space="preserve">11.     W przypadku wątpliwości co do zgodności złożonych ofert z SIWZ, Zamawiający zastrzega sobie prawo wezwania wykonawców do  dostarczenia </t>
  </si>
  <si>
    <t>dokumentów lub prezentacji środków i systemu dozującego w siedzibie zamawiającego.12.</t>
  </si>
  <si>
    <t xml:space="preserve">wyposażona w dozownik przechyłowy odmierzający dawkę koncentratu o pojemności 10ml. Dodatkowo wyposażona w otwór pozwalający jej uzupełnianie </t>
  </si>
  <si>
    <t>bez kontaktu z preparatem. Część dozująca i uzupełniająca rozróżniona nakrętkami w kolorach: białym i czerwonym.</t>
  </si>
  <si>
    <r>
      <t xml:space="preserve">Zamawiający wymaga dostarczenia (na czas trwania umowy) w ramach pakietu kablowego </t>
    </r>
    <r>
      <rPr>
        <b/>
        <sz val="9"/>
        <rFont val="Tahoma"/>
        <family val="2"/>
      </rPr>
      <t>urządzenia szorująco zbierającego do mycia posadzek</t>
    </r>
    <r>
      <rPr>
        <sz val="9"/>
        <rFont val="Tahoma"/>
        <family val="2"/>
      </rPr>
      <t xml:space="preserve">. Wymagane jest również szkolenie personelu.
</t>
    </r>
    <r>
      <rPr>
        <b/>
        <sz val="9"/>
        <color indexed="10"/>
        <rFont val="Tahoma"/>
        <family val="2"/>
      </rPr>
      <t xml:space="preserve">PODAĆ:
a) nr katalogowy/Producent .............................
b) wartość poczatkowa netto zł: .........................
</t>
    </r>
    <r>
      <rPr>
        <sz val="9"/>
        <rFont val="Tahoma"/>
        <family val="2"/>
      </rPr>
      <t xml:space="preserve">• Maszyna wyposażona w składaną kierownicę, uchwyty na zbiorniku wody brudnej, szerokość pracy 380 mm
• podciśnienie 800 mmH2O
• poziom hałasu 72 dB (A)
• prędkość obrotowa 140 obr./min 
• masa całkowita max 44 kg
• długość przewodu min.15 m
• podwójny stopień zabezpieczenia przed przypadkowym ruchomieniem
• szerokość dyszy ssącej 490 mm
• składany uchwyt maszyny
• pojemność zbiornika roztworu czystego i zbiornika nieczystości: 15L
• gwarancja 12 miesięcy    
</t>
    </r>
  </si>
  <si>
    <r>
      <t>1.       Do wszystkich produktów Zamawiający wymaga dostarczenia aktualnych</t>
    </r>
    <r>
      <rPr>
        <b/>
        <sz val="9"/>
        <rFont val="Tahoma"/>
        <family val="2"/>
      </rPr>
      <t xml:space="preserve"> kart charakterystyki i kart technicznych</t>
    </r>
    <r>
      <rPr>
        <sz val="9"/>
        <rFont val="Tahoma"/>
        <family val="2"/>
      </rPr>
      <t xml:space="preserve"> produktów wystawionych przez producenta środków potwierdzających zgodność produktów z SIWZ.</t>
    </r>
  </si>
  <si>
    <r>
      <t xml:space="preserve">5.       Do pozycji 2 i 3 Zamawiający wymaga dostarczenia  po </t>
    </r>
    <r>
      <rPr>
        <b/>
        <sz val="9"/>
        <rFont val="Tahoma"/>
        <family val="2"/>
      </rPr>
      <t>50  butelek 650ml z atomizerem</t>
    </r>
    <r>
      <rPr>
        <sz val="9"/>
        <rFont val="Tahoma"/>
        <family val="2"/>
      </rPr>
      <t xml:space="preserve"> z regulacją strumienia, opisanych sitodrukiem</t>
    </r>
  </si>
  <si>
    <r>
      <t xml:space="preserve">7.       Wykonawca , którego oferta zostanie wybrana za najkorzystniejszą w toku postępowania dostarczy 50 szt. zalaminowanych </t>
    </r>
    <r>
      <rPr>
        <b/>
        <sz val="9"/>
        <rFont val="Tahoma"/>
        <family val="2"/>
      </rPr>
      <t>planów higieny</t>
    </r>
    <r>
      <rPr>
        <sz val="9"/>
        <rFont val="Tahoma"/>
        <family val="2"/>
      </rPr>
      <t xml:space="preserve">  dotyczących postępowania z preparatami.</t>
    </r>
  </si>
  <si>
    <r>
      <t xml:space="preserve">9.    Zamawiający wymaga przeprowadzania przeglądów </t>
    </r>
    <r>
      <rPr>
        <b/>
        <sz val="9"/>
        <rFont val="Tahoma"/>
        <family val="2"/>
      </rPr>
      <t xml:space="preserve">serwisowych </t>
    </r>
    <r>
      <rPr>
        <sz val="9"/>
        <rFont val="Tahoma"/>
        <family val="2"/>
      </rPr>
      <t>dozowników, potwierdzonych odpowiednim raportem  min. 1 raz na kwartał</t>
    </r>
  </si>
  <si>
    <r>
      <t xml:space="preserve">12. Do pozycji 3 Zamawiający wymaga dostarczenia </t>
    </r>
    <r>
      <rPr>
        <b/>
        <sz val="9"/>
        <rFont val="Tahoma"/>
        <family val="2"/>
      </rPr>
      <t>40 szt butelek dozujących</t>
    </r>
    <r>
      <rPr>
        <sz val="9"/>
        <rFont val="Tahoma"/>
        <family val="2"/>
      </rPr>
      <t xml:space="preserve"> wielokrotnego użycia. Butelka wykonana z polipropylenu o pojemności 1 L, </t>
    </r>
  </si>
  <si>
    <t>nie więcej niż 100 rolek</t>
  </si>
  <si>
    <r>
      <t xml:space="preserve">Płynny preparat enzymatyczny do mycia manulanego i  w myjniach automatycznych wyrobów medycznych takich jak endoskopy; na bazie pięciu enzymów (proteazy, lipazy, amylazy mannazy, celulazy); stężenie od 0,1% do 0,5%. Preparat wykazuje działanie bakterio- i drożdżakostatycze w czasie 5 minut. </t>
    </r>
    <r>
      <rPr>
        <b/>
        <sz val="10"/>
        <rFont val="Tahoma"/>
        <family val="2"/>
      </rPr>
      <t>Wyrób medyczny.</t>
    </r>
  </si>
  <si>
    <t>Płynny środek do maszynowego mycia naczyń, likwidujący trudne do usunięcia zabrudzenia z białka tłuszczu, kawy i herbaty. Przeznaczony do wody twardej. Zalecane dozowanie od 1 do 2 g/l. pH:13 do 14 /100%/. Skład: wodorotlenek sodu: 10-20%, sekwetranty/substancje pomocnicze 1-5%. Opakowanie kanister  12kg</t>
  </si>
  <si>
    <t>(nie dot. poz.3)</t>
  </si>
  <si>
    <t>z jednoczesnym przeliczeniem wymaganych ilości do pełnego opakowania/ sztuki - w górę</t>
  </si>
  <si>
    <t>Uchwyt do kija do mopa -  wykonany z polipropylenu w kolorze niebieskim. Posiada automatyczny mechanizm zamykający dzięki zastosowaniu stałego magnesu, nisko mocowana oś obrotu poziomego zapobiega przekręcaniu się uchwytów w miejscach krańcowych, wyposażony w przegub, który pozwala na łatwą pracę w każdym kierunku. Spłaszczone końce uchwytu umożliwiające łatwe mocowanie nakładki gdy kieszenie nie są rozchylone. Wymiary 39,0 cm x 10,0 cm, waga 516g (+/- 10%)</t>
  </si>
  <si>
    <t>Zamawiający posiada myjnie endoskopowe  Endo cleaner,  z którą muszą być kompatybilne oferowane preparaty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</si>
  <si>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. Chirurgiczna dezynfekcja rąk zgodnie z normą EN 12791 w ciągu 90s. Spektrum działania:bakteriobojczo, drożdżobójczo-15 sek. wirusobójczo (adeno, polio)- 30 sek.wirusy osłonione; łącznie z HIV, HBV,HCV-15 sek. Rota, Noro (mysi) – 15s., TBc -20 sek. Opakowanie 750 ml przystosowane do dozownika w systemie zamkniętym z poz. 1</t>
  </si>
  <si>
    <t>Zamawiający wymaga dostarczenia fabrycznie nowego wózka modułowego. Wymiary wózka serwisowego  1019 x 689 x 1113 mm (dł. x szer. X wys.) i zostały wykonane z materiałów pozwalających na poddanie go procesowi dezynfekcji. Stelaż wózka wykonany z lekkiego stopu metalu/aluminium. W wyposażeniu powinny znajdować się, co najmniej dwie małe, zamykane kuwety na ścierki o poj. 7L z pokrywkami w kolorze czerwonym i niebieskim, worek na brudne mopy, worek na brudne ścierki, otwartą kuwetę do przechowywania środków chemicznych i materiałów eksploatacyjnych. Wózek musi posiadać również 2 wiaderka o poj. 15L i wyciskarkę oraz możliwość zamontowania kuwety na mopy 40cm. Wózek powinien być wyposażony w cztery kółka prowadzące, z czego dwa powinny zawierać mechanizm blokujący (hamulec).  Waga do 30kg</t>
  </si>
  <si>
    <t>Karty charakterystyki do produktów.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</si>
</sst>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_z_ł"/>
    <numFmt numFmtId="166" formatCode="_-* #,##0.00\ _z_ł_-;\-* #,##0.00\ _z_ł_-;_-* \-??\ _z_ł_-;_-@_-"/>
    <numFmt numFmtId="167" formatCode="#,##0.00&quot; zł&quot;"/>
    <numFmt numFmtId="168" formatCode="#,##0.00\ [$zł-415];[Red]\-#,##0.00\ [$zł-415]"/>
    <numFmt numFmtId="169" formatCode="#,##0.00\ [$zł-415];\-#,##0.00\ [$zł-415]"/>
    <numFmt numFmtId="170" formatCode="\ #,##0.00&quot; zł &quot;;\-#,##0.00&quot; zł &quot;;&quot; -&quot;#&quot; zł &quot;;@\ "/>
    <numFmt numFmtId="171" formatCode="#,##0.00&quot; zł&quot;;[Red]\-#,##0.00&quot; zł&quot;"/>
    <numFmt numFmtId="172" formatCode="#,##0.000"/>
    <numFmt numFmtId="173" formatCode="#,###.00"/>
    <numFmt numFmtId="174" formatCode="#,##0_ ;\-#,##0\ "/>
  </numFmts>
  <fonts count="7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14"/>
      <color indexed="10"/>
      <name val="Arial CE"/>
      <family val="2"/>
    </font>
    <font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1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8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Czcionka tekstu podstawowego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16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164" fontId="2" fillId="0" borderId="0" applyFill="0" applyBorder="0" applyAlignment="0" applyProtection="0"/>
    <xf numFmtId="0" fontId="6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2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164" fontId="14" fillId="0" borderId="10" xfId="63" applyFont="1" applyFill="1" applyBorder="1" applyAlignment="1" applyProtection="1">
      <alignment horizontal="center" vertical="center"/>
      <protection/>
    </xf>
    <xf numFmtId="9" fontId="1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167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170" fontId="5" fillId="0" borderId="10" xfId="44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center" vertical="center" wrapText="1"/>
    </xf>
    <xf numFmtId="165" fontId="18" fillId="33" borderId="10" xfId="57" applyNumberFormat="1" applyFont="1" applyFill="1" applyBorder="1" applyAlignment="1" applyProtection="1">
      <alignment horizontal="center" vertical="center" wrapText="1"/>
      <protection/>
    </xf>
    <xf numFmtId="165" fontId="18" fillId="33" borderId="1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9" fontId="18" fillId="33" borderId="11" xfId="57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/>
    </xf>
    <xf numFmtId="0" fontId="19" fillId="0" borderId="0" xfId="54" applyFont="1" applyBorder="1">
      <alignment/>
      <protection/>
    </xf>
    <xf numFmtId="0" fontId="20" fillId="0" borderId="0" xfId="0" applyFont="1" applyAlignment="1">
      <alignment horizontal="left" vertical="center" wrapText="1"/>
    </xf>
    <xf numFmtId="0" fontId="19" fillId="0" borderId="0" xfId="54" applyFont="1">
      <alignment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164" fontId="14" fillId="0" borderId="10" xfId="65" applyFont="1" applyFill="1" applyBorder="1" applyAlignment="1" applyProtection="1">
      <alignment horizontal="center" vertical="center"/>
      <protection/>
    </xf>
    <xf numFmtId="9" fontId="14" fillId="0" borderId="10" xfId="54" applyNumberFormat="1" applyFont="1" applyBorder="1" applyAlignment="1">
      <alignment horizontal="center" vertical="center"/>
      <protection/>
    </xf>
    <xf numFmtId="164" fontId="14" fillId="0" borderId="10" xfId="54" applyNumberFormat="1" applyFont="1" applyBorder="1" applyAlignment="1">
      <alignment horizontal="center" vertical="center" wrapText="1"/>
      <protection/>
    </xf>
    <xf numFmtId="173" fontId="14" fillId="0" borderId="10" xfId="54" applyNumberFormat="1" applyFont="1" applyBorder="1" applyAlignment="1">
      <alignment horizontal="right" vertical="center"/>
      <protection/>
    </xf>
    <xf numFmtId="164" fontId="14" fillId="0" borderId="10" xfId="54" applyNumberFormat="1" applyFont="1" applyBorder="1" applyAlignment="1">
      <alignment horizontal="right" vertical="center"/>
      <protection/>
    </xf>
    <xf numFmtId="0" fontId="8" fillId="0" borderId="10" xfId="0" applyFont="1" applyBorder="1" applyAlignment="1">
      <alignment horizontal="left" vertical="center" wrapText="1"/>
    </xf>
    <xf numFmtId="0" fontId="4" fillId="0" borderId="0" xfId="54" applyFont="1" applyFill="1" applyBorder="1" applyAlignment="1">
      <alignment wrapText="1"/>
      <protection/>
    </xf>
    <xf numFmtId="0" fontId="3" fillId="0" borderId="0" xfId="54" applyFont="1" applyBorder="1">
      <alignment/>
      <protection/>
    </xf>
    <xf numFmtId="0" fontId="4" fillId="0" borderId="0" xfId="54" applyFont="1" applyBorder="1" applyAlignment="1">
      <alignment horizontal="center" vertical="center"/>
      <protection/>
    </xf>
    <xf numFmtId="0" fontId="3" fillId="0" borderId="0" xfId="54" applyFont="1">
      <alignment/>
      <protection/>
    </xf>
    <xf numFmtId="0" fontId="3" fillId="0" borderId="0" xfId="54" applyFont="1" applyBorder="1" applyAlignment="1">
      <alignment horizontal="center"/>
      <protection/>
    </xf>
    <xf numFmtId="0" fontId="17" fillId="0" borderId="0" xfId="54" applyFont="1" applyBorder="1">
      <alignment/>
      <protection/>
    </xf>
    <xf numFmtId="0" fontId="3" fillId="0" borderId="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33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7" fillId="0" borderId="0" xfId="54" applyFont="1">
      <alignment/>
      <protection/>
    </xf>
    <xf numFmtId="0" fontId="18" fillId="0" borderId="0" xfId="54" applyFont="1">
      <alignment/>
      <protection/>
    </xf>
    <xf numFmtId="0" fontId="11" fillId="0" borderId="0" xfId="54" applyFont="1">
      <alignment/>
      <protection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18" fillId="0" borderId="16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vertical="center" wrapText="1"/>
      <protection/>
    </xf>
    <xf numFmtId="0" fontId="18" fillId="34" borderId="10" xfId="53" applyFont="1" applyFill="1" applyBorder="1" applyAlignment="1">
      <alignment horizontal="center" vertical="center" wrapText="1"/>
      <protection/>
    </xf>
    <xf numFmtId="3" fontId="18" fillId="34" borderId="10" xfId="53" applyNumberFormat="1" applyFont="1" applyFill="1" applyBorder="1" applyAlignment="1">
      <alignment horizontal="center" vertical="center" wrapText="1"/>
      <protection/>
    </xf>
    <xf numFmtId="167" fontId="18" fillId="0" borderId="10" xfId="53" applyNumberFormat="1" applyFont="1" applyBorder="1" applyAlignment="1">
      <alignment horizontal="center" vertical="center" wrapText="1"/>
      <protection/>
    </xf>
    <xf numFmtId="9" fontId="18" fillId="0" borderId="12" xfId="53" applyNumberFormat="1" applyFont="1" applyBorder="1" applyAlignment="1">
      <alignment horizontal="center" vertical="center" wrapText="1"/>
      <protection/>
    </xf>
    <xf numFmtId="168" fontId="18" fillId="0" borderId="10" xfId="53" applyNumberFormat="1" applyFont="1" applyBorder="1" applyAlignment="1">
      <alignment horizontal="center" vertical="center"/>
      <protection/>
    </xf>
    <xf numFmtId="169" fontId="18" fillId="0" borderId="10" xfId="53" applyNumberFormat="1" applyFont="1" applyBorder="1" applyAlignment="1">
      <alignment horizontal="center" vertical="center"/>
      <protection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0" xfId="0" applyFont="1" applyBorder="1" applyAlignment="1">
      <alignment/>
    </xf>
    <xf numFmtId="168" fontId="24" fillId="0" borderId="10" xfId="0" applyNumberFormat="1" applyFont="1" applyBorder="1" applyAlignment="1">
      <alignment/>
    </xf>
    <xf numFmtId="170" fontId="24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vertical="center"/>
    </xf>
    <xf numFmtId="167" fontId="15" fillId="0" borderId="2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5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169" fontId="5" fillId="0" borderId="21" xfId="0" applyNumberFormat="1" applyFont="1" applyBorder="1" applyAlignment="1">
      <alignment horizontal="right" vertical="center"/>
    </xf>
    <xf numFmtId="9" fontId="5" fillId="0" borderId="21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wrapText="1"/>
    </xf>
    <xf numFmtId="3" fontId="25" fillId="0" borderId="21" xfId="0" applyNumberFormat="1" applyFont="1" applyBorder="1" applyAlignment="1">
      <alignment horizontal="center" vertical="top"/>
    </xf>
    <xf numFmtId="0" fontId="25" fillId="0" borderId="21" xfId="0" applyNumberFormat="1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21" xfId="0" applyFont="1" applyBorder="1" applyAlignment="1">
      <alignment wrapText="1"/>
    </xf>
    <xf numFmtId="0" fontId="2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9" fontId="18" fillId="33" borderId="10" xfId="57" applyFont="1" applyFill="1" applyBorder="1" applyAlignment="1" applyProtection="1">
      <alignment horizontal="center" vertical="center" wrapText="1"/>
      <protection/>
    </xf>
    <xf numFmtId="165" fontId="18" fillId="33" borderId="10" xfId="57" applyNumberFormat="1" applyFont="1" applyFill="1" applyBorder="1" applyAlignment="1" applyProtection="1">
      <alignment horizontal="center" vertical="center" wrapText="1"/>
      <protection/>
    </xf>
    <xf numFmtId="165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169" fontId="18" fillId="33" borderId="10" xfId="0" applyNumberFormat="1" applyFont="1" applyFill="1" applyBorder="1" applyAlignment="1">
      <alignment horizontal="center" vertical="center" wrapText="1"/>
    </xf>
    <xf numFmtId="169" fontId="18" fillId="33" borderId="10" xfId="57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wrapText="1"/>
    </xf>
    <xf numFmtId="4" fontId="18" fillId="33" borderId="12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69" fontId="18" fillId="33" borderId="19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18" fillId="0" borderId="10" xfId="63" applyFont="1" applyFill="1" applyBorder="1" applyAlignment="1" applyProtection="1">
      <alignment horizontal="right" vertical="center" wrapText="1"/>
      <protection/>
    </xf>
    <xf numFmtId="9" fontId="18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/>
    </xf>
    <xf numFmtId="164" fontId="18" fillId="0" borderId="10" xfId="6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28" fillId="0" borderId="16" xfId="0" applyFont="1" applyBorder="1" applyAlignment="1">
      <alignment horizontal="left" vertical="center" wrapText="1"/>
    </xf>
    <xf numFmtId="0" fontId="30" fillId="0" borderId="16" xfId="53" applyFont="1" applyBorder="1" applyAlignment="1">
      <alignment horizontal="left" vertical="center" wrapText="1"/>
      <protection/>
    </xf>
    <xf numFmtId="0" fontId="28" fillId="33" borderId="10" xfId="53" applyFont="1" applyFill="1" applyBorder="1" applyAlignment="1">
      <alignment horizontal="left" vertical="center" wrapText="1"/>
      <protection/>
    </xf>
    <xf numFmtId="0" fontId="28" fillId="0" borderId="10" xfId="53" applyFont="1" applyBorder="1" applyAlignment="1">
      <alignment horizontal="left" vertical="center" wrapText="1"/>
      <protection/>
    </xf>
    <xf numFmtId="0" fontId="30" fillId="34" borderId="10" xfId="53" applyFont="1" applyFill="1" applyBorder="1" applyAlignment="1">
      <alignment horizontal="left" vertical="center" wrapText="1"/>
      <protection/>
    </xf>
    <xf numFmtId="3" fontId="30" fillId="34" borderId="10" xfId="53" applyNumberFormat="1" applyFont="1" applyFill="1" applyBorder="1" applyAlignment="1">
      <alignment horizontal="left" vertical="center" wrapText="1"/>
      <protection/>
    </xf>
    <xf numFmtId="167" fontId="30" fillId="0" borderId="10" xfId="53" applyNumberFormat="1" applyFont="1" applyBorder="1" applyAlignment="1">
      <alignment horizontal="left" vertical="center" wrapText="1"/>
      <protection/>
    </xf>
    <xf numFmtId="9" fontId="30" fillId="0" borderId="10" xfId="53" applyNumberFormat="1" applyFont="1" applyBorder="1" applyAlignment="1">
      <alignment horizontal="left" vertical="center" wrapText="1"/>
      <protection/>
    </xf>
    <xf numFmtId="167" fontId="30" fillId="0" borderId="12" xfId="53" applyNumberFormat="1" applyFont="1" applyBorder="1" applyAlignment="1">
      <alignment horizontal="left" vertical="center" wrapText="1"/>
      <protection/>
    </xf>
    <xf numFmtId="0" fontId="30" fillId="0" borderId="10" xfId="53" applyFont="1" applyBorder="1" applyAlignment="1">
      <alignment horizontal="left" vertical="center" wrapText="1"/>
      <protection/>
    </xf>
    <xf numFmtId="0" fontId="28" fillId="0" borderId="22" xfId="0" applyFont="1" applyBorder="1" applyAlignment="1">
      <alignment horizontal="left" vertical="center" wrapText="1"/>
    </xf>
    <xf numFmtId="0" fontId="30" fillId="0" borderId="22" xfId="53" applyFont="1" applyBorder="1" applyAlignment="1">
      <alignment horizontal="left" vertical="center" wrapText="1"/>
      <protection/>
    </xf>
    <xf numFmtId="0" fontId="30" fillId="0" borderId="11" xfId="53" applyFont="1" applyFill="1" applyBorder="1" applyAlignment="1">
      <alignment horizontal="left" vertical="center" wrapText="1"/>
      <protection/>
    </xf>
    <xf numFmtId="0" fontId="28" fillId="0" borderId="21" xfId="0" applyFont="1" applyBorder="1" applyAlignment="1">
      <alignment horizontal="left" vertical="center" wrapText="1"/>
    </xf>
    <xf numFmtId="0" fontId="30" fillId="0" borderId="21" xfId="53" applyFont="1" applyBorder="1" applyAlignment="1">
      <alignment horizontal="left" vertical="center" wrapText="1"/>
      <protection/>
    </xf>
    <xf numFmtId="0" fontId="30" fillId="0" borderId="16" xfId="53" applyFont="1" applyFill="1" applyBorder="1" applyAlignment="1">
      <alignment horizontal="left" vertical="center" wrapText="1"/>
      <protection/>
    </xf>
    <xf numFmtId="0" fontId="30" fillId="0" borderId="10" xfId="53" applyFont="1" applyFill="1" applyBorder="1" applyAlignment="1">
      <alignment horizontal="left" vertical="center" wrapText="1"/>
      <protection/>
    </xf>
    <xf numFmtId="0" fontId="30" fillId="34" borderId="16" xfId="53" applyFont="1" applyFill="1" applyBorder="1" applyAlignment="1">
      <alignment horizontal="left" vertical="center" wrapText="1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/>
    </xf>
    <xf numFmtId="2" fontId="8" fillId="0" borderId="23" xfId="0" applyNumberFormat="1" applyFont="1" applyBorder="1" applyAlignment="1">
      <alignment horizontal="center" vertical="center"/>
    </xf>
    <xf numFmtId="9" fontId="8" fillId="0" borderId="23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8" fillId="35" borderId="2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167" fontId="30" fillId="0" borderId="11" xfId="53" applyNumberFormat="1" applyFont="1" applyBorder="1" applyAlignment="1">
      <alignment horizontal="left" vertical="center" wrapText="1"/>
      <protection/>
    </xf>
    <xf numFmtId="167" fontId="4" fillId="0" borderId="24" xfId="53" applyNumberFormat="1" applyFont="1" applyBorder="1" applyAlignment="1">
      <alignment horizontal="left" vertical="center" wrapText="1"/>
      <protection/>
    </xf>
    <xf numFmtId="167" fontId="4" fillId="0" borderId="25" xfId="53" applyNumberFormat="1" applyFont="1" applyBorder="1" applyAlignment="1">
      <alignment horizontal="left" vertical="center" wrapText="1"/>
      <protection/>
    </xf>
    <xf numFmtId="0" fontId="24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/>
    </xf>
    <xf numFmtId="167" fontId="12" fillId="0" borderId="21" xfId="0" applyNumberFormat="1" applyFont="1" applyBorder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5" fillId="33" borderId="0" xfId="53" applyFont="1" applyFill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5" fillId="36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 wrapText="1"/>
    </xf>
    <xf numFmtId="174" fontId="5" fillId="35" borderId="21" xfId="0" applyNumberFormat="1" applyFont="1" applyFill="1" applyBorder="1" applyAlignment="1">
      <alignment horizontal="right" vertical="center"/>
    </xf>
    <xf numFmtId="169" fontId="5" fillId="0" borderId="26" xfId="0" applyNumberFormat="1" applyFont="1" applyBorder="1" applyAlignment="1">
      <alignment horizontal="right" vertical="center"/>
    </xf>
    <xf numFmtId="169" fontId="5" fillId="0" borderId="27" xfId="0" applyNumberFormat="1" applyFont="1" applyBorder="1" applyAlignment="1">
      <alignment/>
    </xf>
    <xf numFmtId="169" fontId="5" fillId="0" borderId="28" xfId="0" applyNumberFormat="1" applyFont="1" applyBorder="1" applyAlignment="1">
      <alignment/>
    </xf>
    <xf numFmtId="0" fontId="18" fillId="37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9" fontId="18" fillId="33" borderId="16" xfId="57" applyFont="1" applyFill="1" applyBorder="1" applyAlignment="1" applyProtection="1">
      <alignment horizontal="center" vertical="center" wrapText="1"/>
      <protection/>
    </xf>
    <xf numFmtId="169" fontId="18" fillId="0" borderId="11" xfId="0" applyNumberFormat="1" applyFont="1" applyFill="1" applyBorder="1" applyAlignment="1">
      <alignment horizontal="center" vertical="center" wrapText="1"/>
    </xf>
    <xf numFmtId="169" fontId="18" fillId="33" borderId="21" xfId="0" applyNumberFormat="1" applyFont="1" applyFill="1" applyBorder="1" applyAlignment="1">
      <alignment horizontal="center" vertical="center" wrapText="1"/>
    </xf>
    <xf numFmtId="0" fontId="14" fillId="35" borderId="10" xfId="54" applyFont="1" applyFill="1" applyBorder="1" applyAlignment="1">
      <alignment horizontal="center" vertical="center"/>
      <protection/>
    </xf>
    <xf numFmtId="0" fontId="14" fillId="35" borderId="10" xfId="54" applyFont="1" applyFill="1" applyBorder="1" applyAlignment="1">
      <alignment horizontal="center" vertical="center" wrapText="1"/>
      <protection/>
    </xf>
    <xf numFmtId="173" fontId="14" fillId="0" borderId="11" xfId="54" applyNumberFormat="1" applyFont="1" applyBorder="1" applyAlignment="1">
      <alignment horizontal="right" vertical="center"/>
      <protection/>
    </xf>
    <xf numFmtId="164" fontId="14" fillId="0" borderId="11" xfId="54" applyNumberFormat="1" applyFont="1" applyBorder="1" applyAlignment="1">
      <alignment horizontal="right" vertical="center"/>
      <protection/>
    </xf>
    <xf numFmtId="169" fontId="8" fillId="0" borderId="24" xfId="0" applyNumberFormat="1" applyFont="1" applyBorder="1" applyAlignment="1">
      <alignment horizontal="right" vertical="center"/>
    </xf>
    <xf numFmtId="169" fontId="8" fillId="0" borderId="25" xfId="0" applyNumberFormat="1" applyFont="1" applyBorder="1" applyAlignment="1">
      <alignment horizontal="right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center" vertical="center"/>
    </xf>
    <xf numFmtId="165" fontId="24" fillId="0" borderId="24" xfId="0" applyNumberFormat="1" applyFont="1" applyBorder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18" fillId="33" borderId="12" xfId="0" applyNumberFormat="1" applyFont="1" applyFill="1" applyBorder="1" applyAlignment="1">
      <alignment horizontal="left" vertical="center" wrapText="1"/>
    </xf>
    <xf numFmtId="0" fontId="14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left" vertical="center" wrapText="1"/>
      <protection/>
    </xf>
    <xf numFmtId="164" fontId="19" fillId="0" borderId="0" xfId="54" applyNumberFormat="1" applyFont="1" applyBorder="1" applyAlignment="1">
      <alignment horizontal="right" vertical="center" wrapText="1"/>
      <protection/>
    </xf>
    <xf numFmtId="169" fontId="8" fillId="0" borderId="0" xfId="0" applyNumberFormat="1" applyFont="1" applyBorder="1" applyAlignment="1">
      <alignment horizontal="right" vertical="center"/>
    </xf>
    <xf numFmtId="0" fontId="69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/>
      <protection/>
    </xf>
    <xf numFmtId="0" fontId="7" fillId="0" borderId="30" xfId="53" applyFont="1" applyBorder="1" applyAlignment="1">
      <alignment horizontal="left"/>
      <protection/>
    </xf>
    <xf numFmtId="0" fontId="29" fillId="34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34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vertical="center" wrapText="1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vertical="center" wrapText="1"/>
      <protection/>
    </xf>
    <xf numFmtId="0" fontId="17" fillId="34" borderId="10" xfId="53" applyFont="1" applyFill="1" applyBorder="1" applyAlignment="1">
      <alignment horizontal="center" vertical="center" wrapText="1"/>
      <protection/>
    </xf>
    <xf numFmtId="169" fontId="5" fillId="0" borderId="31" xfId="0" applyNumberFormat="1" applyFont="1" applyBorder="1" applyAlignment="1">
      <alignment horizontal="right" vertical="center"/>
    </xf>
    <xf numFmtId="169" fontId="5" fillId="0" borderId="32" xfId="0" applyNumberFormat="1" applyFont="1" applyBorder="1" applyAlignment="1">
      <alignment horizontal="right" vertical="center"/>
    </xf>
    <xf numFmtId="9" fontId="18" fillId="33" borderId="12" xfId="57" applyFont="1" applyFill="1" applyBorder="1" applyAlignment="1" applyProtection="1">
      <alignment horizontal="right" vertical="center" wrapText="1"/>
      <protection/>
    </xf>
    <xf numFmtId="9" fontId="18" fillId="33" borderId="19" xfId="57" applyFont="1" applyFill="1" applyBorder="1" applyAlignment="1" applyProtection="1">
      <alignment horizontal="right" vertical="center" wrapText="1"/>
      <protection/>
    </xf>
    <xf numFmtId="9" fontId="18" fillId="33" borderId="16" xfId="57" applyFont="1" applyFill="1" applyBorder="1" applyAlignment="1" applyProtection="1">
      <alignment horizontal="right" vertical="center" wrapText="1"/>
      <protection/>
    </xf>
    <xf numFmtId="0" fontId="17" fillId="0" borderId="15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14" fillId="33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64" fontId="19" fillId="0" borderId="34" xfId="54" applyNumberFormat="1" applyFont="1" applyBorder="1" applyAlignment="1">
      <alignment horizontal="right" vertical="center" wrapText="1"/>
      <protection/>
    </xf>
    <xf numFmtId="164" fontId="19" fillId="0" borderId="35" xfId="54" applyNumberFormat="1" applyFont="1" applyBorder="1" applyAlignment="1">
      <alignment horizontal="right" vertical="center" wrapText="1"/>
      <protection/>
    </xf>
    <xf numFmtId="0" fontId="18" fillId="0" borderId="36" xfId="0" applyFont="1" applyBorder="1" applyAlignment="1">
      <alignment horizontal="left" vertical="center" wrapText="1"/>
    </xf>
    <xf numFmtId="165" fontId="25" fillId="0" borderId="12" xfId="0" applyNumberFormat="1" applyFont="1" applyBorder="1" applyAlignment="1">
      <alignment horizontal="right" vertical="center" wrapText="1"/>
    </xf>
    <xf numFmtId="165" fontId="25" fillId="0" borderId="19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Kopia Tabela przetargowa 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_Kopia Tabela przetargowa 1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view="pageLayout" zoomScale="75" zoomScaleSheetLayoutView="75" zoomScalePageLayoutView="75" workbookViewId="0" topLeftCell="B7">
      <selection activeCell="G6" sqref="G6:H6"/>
    </sheetView>
  </sheetViews>
  <sheetFormatPr defaultColWidth="8.796875" defaultRowHeight="14.25"/>
  <cols>
    <col min="1" max="2" width="5.59765625" style="0" customWidth="1"/>
    <col min="3" max="3" width="12.59765625" style="0" customWidth="1"/>
    <col min="4" max="4" width="42.59765625" style="0" customWidth="1"/>
    <col min="5" max="5" width="25" style="0" customWidth="1"/>
    <col min="6" max="6" width="15.5" style="0" customWidth="1"/>
    <col min="7" max="7" width="11.5" style="0" customWidth="1"/>
    <col min="8" max="8" width="9.59765625" style="0" customWidth="1"/>
    <col min="9" max="9" width="13" style="0" customWidth="1"/>
    <col min="11" max="11" width="11.8984375" style="0" customWidth="1"/>
    <col min="12" max="12" width="17.09765625" style="0" customWidth="1"/>
    <col min="13" max="13" width="17.59765625" style="0" customWidth="1"/>
  </cols>
  <sheetData>
    <row r="1" spans="3:13" ht="15">
      <c r="C1" s="270" t="s">
        <v>3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3:13" ht="18"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4.25" customHeight="1">
      <c r="A3" s="273" t="s">
        <v>4</v>
      </c>
      <c r="B3" s="277" t="s">
        <v>0</v>
      </c>
      <c r="C3" s="274" t="s">
        <v>5</v>
      </c>
      <c r="D3" s="275" t="s">
        <v>6</v>
      </c>
      <c r="E3" s="267" t="s">
        <v>7</v>
      </c>
      <c r="F3" s="276" t="s">
        <v>8</v>
      </c>
      <c r="G3" s="276" t="s">
        <v>9</v>
      </c>
      <c r="H3" s="272" t="s">
        <v>10</v>
      </c>
      <c r="I3" s="267" t="s">
        <v>11</v>
      </c>
      <c r="J3" s="267" t="s">
        <v>12</v>
      </c>
      <c r="K3" s="268" t="s">
        <v>13</v>
      </c>
      <c r="L3" s="267" t="s">
        <v>14</v>
      </c>
      <c r="M3" s="267" t="s">
        <v>1</v>
      </c>
    </row>
    <row r="4" spans="1:13" ht="14.25">
      <c r="A4" s="273"/>
      <c r="B4" s="278"/>
      <c r="C4" s="274"/>
      <c r="D4" s="275"/>
      <c r="E4" s="267"/>
      <c r="F4" s="276"/>
      <c r="G4" s="276"/>
      <c r="H4" s="272"/>
      <c r="I4" s="267"/>
      <c r="J4" s="267"/>
      <c r="K4" s="268"/>
      <c r="L4" s="267"/>
      <c r="M4" s="267"/>
    </row>
    <row r="5" spans="1:13" ht="44.25" customHeight="1">
      <c r="A5" s="273"/>
      <c r="B5" s="279"/>
      <c r="C5" s="274"/>
      <c r="D5" s="275"/>
      <c r="E5" s="267"/>
      <c r="F5" s="276"/>
      <c r="G5" s="276"/>
      <c r="H5" s="272"/>
      <c r="I5" s="267"/>
      <c r="J5" s="267"/>
      <c r="K5" s="268"/>
      <c r="L5" s="267"/>
      <c r="M5" s="267"/>
    </row>
    <row r="6" spans="1:13" ht="89.25" customHeight="1">
      <c r="A6" s="1">
        <v>1</v>
      </c>
      <c r="B6" s="165">
        <v>1</v>
      </c>
      <c r="C6" s="166" t="s">
        <v>15</v>
      </c>
      <c r="D6" s="167" t="s">
        <v>210</v>
      </c>
      <c r="E6" s="168"/>
      <c r="F6" s="169" t="s">
        <v>235</v>
      </c>
      <c r="G6" s="169" t="s">
        <v>16</v>
      </c>
      <c r="H6" s="170">
        <v>50000</v>
      </c>
      <c r="I6" s="171"/>
      <c r="J6" s="172"/>
      <c r="K6" s="173"/>
      <c r="L6" s="171"/>
      <c r="M6" s="171"/>
    </row>
    <row r="7" spans="1:13" ht="89.25" customHeight="1">
      <c r="A7" s="1">
        <v>2</v>
      </c>
      <c r="B7" s="165">
        <v>2</v>
      </c>
      <c r="C7" s="166" t="s">
        <v>17</v>
      </c>
      <c r="D7" s="174" t="s">
        <v>211</v>
      </c>
      <c r="E7" s="174"/>
      <c r="F7" s="169" t="s">
        <v>214</v>
      </c>
      <c r="G7" s="169" t="s">
        <v>18</v>
      </c>
      <c r="H7" s="170">
        <v>2000</v>
      </c>
      <c r="I7" s="171"/>
      <c r="J7" s="172"/>
      <c r="K7" s="173"/>
      <c r="L7" s="171"/>
      <c r="M7" s="171"/>
    </row>
    <row r="8" spans="1:13" ht="113.25" customHeight="1">
      <c r="A8" s="1">
        <v>3</v>
      </c>
      <c r="B8" s="165">
        <v>3</v>
      </c>
      <c r="C8" s="166" t="s">
        <v>19</v>
      </c>
      <c r="D8" s="174" t="s">
        <v>20</v>
      </c>
      <c r="E8" s="174"/>
      <c r="F8" s="169" t="s">
        <v>21</v>
      </c>
      <c r="G8" s="169" t="s">
        <v>16</v>
      </c>
      <c r="H8" s="170">
        <v>12000</v>
      </c>
      <c r="I8" s="171"/>
      <c r="J8" s="172"/>
      <c r="K8" s="173"/>
      <c r="L8" s="171"/>
      <c r="M8" s="171"/>
    </row>
    <row r="9" spans="1:13" ht="152.25" customHeight="1">
      <c r="A9" s="1">
        <v>4</v>
      </c>
      <c r="B9" s="175">
        <v>4</v>
      </c>
      <c r="C9" s="176" t="s">
        <v>22</v>
      </c>
      <c r="D9" s="177" t="s">
        <v>212</v>
      </c>
      <c r="E9" s="177"/>
      <c r="F9" s="169" t="s">
        <v>23</v>
      </c>
      <c r="G9" s="169" t="s">
        <v>24</v>
      </c>
      <c r="H9" s="170">
        <v>70</v>
      </c>
      <c r="I9" s="171"/>
      <c r="J9" s="172"/>
      <c r="K9" s="173"/>
      <c r="L9" s="171"/>
      <c r="M9" s="171"/>
    </row>
    <row r="10" spans="1:13" ht="154.5" customHeight="1" thickBot="1">
      <c r="A10" s="161">
        <v>5</v>
      </c>
      <c r="B10" s="178">
        <v>5</v>
      </c>
      <c r="C10" s="179" t="s">
        <v>25</v>
      </c>
      <c r="D10" s="180" t="s">
        <v>213</v>
      </c>
      <c r="E10" s="181"/>
      <c r="F10" s="182" t="s">
        <v>23</v>
      </c>
      <c r="G10" s="169" t="s">
        <v>24</v>
      </c>
      <c r="H10" s="170">
        <v>70</v>
      </c>
      <c r="I10" s="171"/>
      <c r="J10" s="172"/>
      <c r="K10" s="173"/>
      <c r="L10" s="206"/>
      <c r="M10" s="206"/>
    </row>
    <row r="11" spans="2:13" ht="23.25" customHeight="1" thickBot="1">
      <c r="B11" s="162"/>
      <c r="C11" s="163"/>
      <c r="D11" s="163"/>
      <c r="E11" s="163"/>
      <c r="F11" s="163"/>
      <c r="G11" s="163"/>
      <c r="H11" s="163"/>
      <c r="I11" s="163"/>
      <c r="J11" s="163"/>
      <c r="K11" s="164" t="s">
        <v>26</v>
      </c>
      <c r="L11" s="207"/>
      <c r="M11" s="208"/>
    </row>
    <row r="12" spans="2:13" ht="19.5" customHeight="1">
      <c r="B12" s="32"/>
      <c r="C12" s="32"/>
      <c r="D12" s="269" t="s">
        <v>27</v>
      </c>
      <c r="E12" s="269"/>
      <c r="F12" s="269"/>
      <c r="G12" s="269"/>
      <c r="H12" s="269"/>
      <c r="I12" s="32"/>
      <c r="J12" s="32"/>
      <c r="K12" s="32"/>
      <c r="L12" s="32"/>
      <c r="M12" s="32"/>
    </row>
    <row r="13" spans="2:13" ht="14.25">
      <c r="B13" s="32"/>
      <c r="C13" s="32"/>
      <c r="D13" s="32" t="s">
        <v>28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2:13" ht="14.2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3:13" ht="14.25">
      <c r="C15" s="102"/>
      <c r="D15" s="102"/>
      <c r="E15" s="102"/>
      <c r="F15" s="102"/>
      <c r="G15" s="102"/>
      <c r="H15" s="102"/>
      <c r="I15" s="102"/>
      <c r="J15" s="102" t="s">
        <v>108</v>
      </c>
      <c r="K15" s="102"/>
      <c r="L15" s="102"/>
      <c r="M15" s="102"/>
    </row>
    <row r="16" spans="3:13" ht="14.25">
      <c r="C16" s="102"/>
      <c r="D16" s="102"/>
      <c r="E16" s="102"/>
      <c r="F16" s="102"/>
      <c r="G16" s="102"/>
      <c r="H16" s="102"/>
      <c r="I16" s="102"/>
      <c r="J16" s="102" t="s">
        <v>109</v>
      </c>
      <c r="K16" s="102"/>
      <c r="L16" s="102"/>
      <c r="M16" s="102"/>
    </row>
    <row r="17" spans="3:13" ht="14.2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3:13" ht="14.25"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</sheetData>
  <sheetProtection selectLockedCells="1" selectUnlockedCells="1"/>
  <mergeCells count="16">
    <mergeCell ref="A3:A5"/>
    <mergeCell ref="C3:C5"/>
    <mergeCell ref="D3:D5"/>
    <mergeCell ref="E3:E5"/>
    <mergeCell ref="F3:F5"/>
    <mergeCell ref="G3:G5"/>
    <mergeCell ref="B3:B5"/>
    <mergeCell ref="J3:J5"/>
    <mergeCell ref="K3:K5"/>
    <mergeCell ref="L3:L5"/>
    <mergeCell ref="M3:M5"/>
    <mergeCell ref="D12:H12"/>
    <mergeCell ref="C1:M1"/>
    <mergeCell ref="C2:M2"/>
    <mergeCell ref="H3:H5"/>
    <mergeCell ref="I3:I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  <headerFooter alignWithMargins="0">
    <oddHeader>&amp;L&amp;"Tahoma,Normalny"&amp;9Nr sprawy: 36/ZP/2017&amp;C&amp;"Tahoma,Normalny"&amp;9Formularz cenowy. Cena zawiera ksozty dostawy oraz podatek VAT&amp;R&amp;"Tahoma,Normalny"&amp;9Załącznik nr 2 do SIWZ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view="pageLayout" zoomScaleSheetLayoutView="96" workbookViewId="0" topLeftCell="A34">
      <selection activeCell="B17" sqref="B17"/>
    </sheetView>
  </sheetViews>
  <sheetFormatPr defaultColWidth="10.5" defaultRowHeight="14.25"/>
  <cols>
    <col min="1" max="1" width="5.5" style="0" customWidth="1"/>
    <col min="2" max="2" width="28.3984375" style="0" customWidth="1"/>
    <col min="3" max="3" width="16.8984375" style="0" customWidth="1"/>
    <col min="4" max="4" width="10.5" style="0" customWidth="1"/>
    <col min="5" max="5" width="8.09765625" style="0" customWidth="1"/>
    <col min="6" max="6" width="10.5" style="0" customWidth="1"/>
    <col min="7" max="7" width="5.8984375" style="0" customWidth="1"/>
  </cols>
  <sheetData>
    <row r="1" ht="14.25">
      <c r="A1" t="s">
        <v>138</v>
      </c>
    </row>
    <row r="2" spans="1:10" ht="45.75" customHeight="1">
      <c r="A2" s="137" t="s">
        <v>4</v>
      </c>
      <c r="B2" s="138" t="s">
        <v>112</v>
      </c>
      <c r="C2" s="138" t="s">
        <v>113</v>
      </c>
      <c r="D2" s="138" t="s">
        <v>114</v>
      </c>
      <c r="E2" s="138" t="s">
        <v>115</v>
      </c>
      <c r="F2" s="138" t="s">
        <v>116</v>
      </c>
      <c r="G2" s="138" t="s">
        <v>34</v>
      </c>
      <c r="H2" s="138" t="s">
        <v>117</v>
      </c>
      <c r="I2" s="138" t="s">
        <v>55</v>
      </c>
      <c r="J2" s="138" t="s">
        <v>56</v>
      </c>
    </row>
    <row r="3" spans="1:10" ht="112.5" customHeight="1">
      <c r="A3" s="139">
        <v>1</v>
      </c>
      <c r="B3" s="260" t="s">
        <v>237</v>
      </c>
      <c r="C3" s="140"/>
      <c r="D3" s="235" t="s">
        <v>139</v>
      </c>
      <c r="E3" s="235">
        <v>80</v>
      </c>
      <c r="F3" s="147"/>
      <c r="G3" s="142"/>
      <c r="H3" s="148"/>
      <c r="I3" s="147"/>
      <c r="J3" s="147"/>
    </row>
    <row r="4" spans="1:10" ht="135" customHeight="1">
      <c r="A4" s="139">
        <v>2</v>
      </c>
      <c r="B4" s="145" t="s">
        <v>140</v>
      </c>
      <c r="C4" s="140"/>
      <c r="D4" s="235" t="s">
        <v>141</v>
      </c>
      <c r="E4" s="235">
        <v>40</v>
      </c>
      <c r="F4" s="147"/>
      <c r="G4" s="142"/>
      <c r="H4" s="148"/>
      <c r="I4" s="147"/>
      <c r="J4" s="147"/>
    </row>
    <row r="5" spans="1:10" ht="130.5" customHeight="1">
      <c r="A5" s="139">
        <v>3</v>
      </c>
      <c r="B5" s="260" t="s">
        <v>142</v>
      </c>
      <c r="C5" s="140"/>
      <c r="D5" s="235" t="s">
        <v>143</v>
      </c>
      <c r="E5" s="235">
        <v>60</v>
      </c>
      <c r="F5" s="147"/>
      <c r="G5" s="142"/>
      <c r="H5" s="148"/>
      <c r="I5" s="147"/>
      <c r="J5" s="147"/>
    </row>
    <row r="6" spans="1:10" ht="111.75" customHeight="1">
      <c r="A6" s="139">
        <v>4</v>
      </c>
      <c r="B6" s="145" t="s">
        <v>144</v>
      </c>
      <c r="C6" s="140"/>
      <c r="D6" s="235" t="s">
        <v>145</v>
      </c>
      <c r="E6" s="235">
        <v>50</v>
      </c>
      <c r="F6" s="147"/>
      <c r="G6" s="142"/>
      <c r="H6" s="148"/>
      <c r="I6" s="147"/>
      <c r="J6" s="147"/>
    </row>
    <row r="7" spans="1:10" ht="176.25" customHeight="1">
      <c r="A7" s="139">
        <v>5</v>
      </c>
      <c r="B7" s="261" t="s">
        <v>146</v>
      </c>
      <c r="C7" s="140"/>
      <c r="D7" s="235" t="s">
        <v>147</v>
      </c>
      <c r="E7" s="235">
        <v>30</v>
      </c>
      <c r="F7" s="147"/>
      <c r="G7" s="142"/>
      <c r="H7" s="148"/>
      <c r="I7" s="147"/>
      <c r="J7" s="147"/>
    </row>
    <row r="8" spans="1:10" ht="176.25" customHeight="1">
      <c r="A8" s="139">
        <v>6</v>
      </c>
      <c r="B8" s="149" t="s">
        <v>148</v>
      </c>
      <c r="C8" s="140"/>
      <c r="D8" s="235" t="s">
        <v>147</v>
      </c>
      <c r="E8" s="235">
        <v>20</v>
      </c>
      <c r="F8" s="147"/>
      <c r="G8" s="142"/>
      <c r="H8" s="148"/>
      <c r="I8" s="147"/>
      <c r="J8" s="147"/>
    </row>
    <row r="9" spans="1:10" ht="189.75" customHeight="1">
      <c r="A9" s="139">
        <v>7</v>
      </c>
      <c r="B9" s="150" t="s">
        <v>149</v>
      </c>
      <c r="C9" s="140"/>
      <c r="D9" s="235" t="s">
        <v>120</v>
      </c>
      <c r="E9" s="235">
        <v>10</v>
      </c>
      <c r="F9" s="147"/>
      <c r="G9" s="142"/>
      <c r="H9" s="148"/>
      <c r="I9" s="147"/>
      <c r="J9" s="147"/>
    </row>
    <row r="10" spans="1:10" ht="185.25" customHeight="1">
      <c r="A10" s="139">
        <v>8</v>
      </c>
      <c r="B10" s="151" t="s">
        <v>150</v>
      </c>
      <c r="C10" s="152"/>
      <c r="D10" s="236" t="s">
        <v>151</v>
      </c>
      <c r="E10" s="236">
        <v>30</v>
      </c>
      <c r="F10" s="239"/>
      <c r="G10" s="142"/>
      <c r="H10" s="148"/>
      <c r="I10" s="147"/>
      <c r="J10" s="147"/>
    </row>
    <row r="11" spans="1:10" ht="209.25" customHeight="1">
      <c r="A11" s="153">
        <v>9</v>
      </c>
      <c r="B11" s="151" t="s">
        <v>152</v>
      </c>
      <c r="C11" s="155"/>
      <c r="D11" s="237" t="s">
        <v>153</v>
      </c>
      <c r="E11" s="237">
        <v>30</v>
      </c>
      <c r="F11" s="240"/>
      <c r="G11" s="238"/>
      <c r="H11" s="148"/>
      <c r="I11" s="147"/>
      <c r="J11" s="147"/>
    </row>
    <row r="12" spans="1:10" ht="22.5" customHeight="1">
      <c r="A12" s="298" t="s">
        <v>2</v>
      </c>
      <c r="B12" s="299"/>
      <c r="C12" s="299"/>
      <c r="D12" s="299"/>
      <c r="E12" s="299"/>
      <c r="F12" s="299"/>
      <c r="G12" s="299"/>
      <c r="H12" s="300"/>
      <c r="I12" s="147"/>
      <c r="J12" s="154"/>
    </row>
    <row r="13" spans="1:10" ht="14.25">
      <c r="A13" s="72"/>
      <c r="B13" s="73"/>
      <c r="C13" s="73"/>
      <c r="D13" s="73"/>
      <c r="E13" s="73"/>
      <c r="F13" s="73"/>
      <c r="G13" s="73"/>
      <c r="H13" s="73"/>
      <c r="I13" s="74"/>
      <c r="J13" s="74"/>
    </row>
    <row r="14" spans="1:10" ht="14.25">
      <c r="A14" s="32" t="s">
        <v>110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32" t="s">
        <v>239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4.75" customHeight="1">
      <c r="A19" s="2"/>
      <c r="B19" s="303" t="s">
        <v>154</v>
      </c>
      <c r="C19" s="303"/>
      <c r="D19" s="303"/>
      <c r="E19" s="303"/>
      <c r="F19" s="303"/>
      <c r="G19" s="303"/>
      <c r="H19" s="303"/>
      <c r="I19" s="303"/>
      <c r="J19" s="2"/>
    </row>
    <row r="20" spans="1:10" ht="35.25" customHeight="1">
      <c r="A20" s="2"/>
      <c r="B20" s="303" t="s">
        <v>155</v>
      </c>
      <c r="C20" s="303"/>
      <c r="D20" s="303"/>
      <c r="E20" s="303"/>
      <c r="F20" s="303"/>
      <c r="G20" s="303"/>
      <c r="H20" s="303"/>
      <c r="I20" s="303"/>
      <c r="J20" s="75"/>
    </row>
    <row r="21" spans="1:10" ht="15.75" customHeight="1">
      <c r="A21" s="2"/>
      <c r="B21" s="302" t="s">
        <v>156</v>
      </c>
      <c r="C21" s="302"/>
      <c r="D21" s="302"/>
      <c r="E21" s="302"/>
      <c r="F21" s="302"/>
      <c r="G21" s="302"/>
      <c r="H21" s="302"/>
      <c r="I21" s="302"/>
      <c r="J21" s="302"/>
    </row>
    <row r="22" spans="1:10" ht="15.75" customHeight="1">
      <c r="A22" s="2"/>
      <c r="B22" s="302" t="s">
        <v>157</v>
      </c>
      <c r="C22" s="302"/>
      <c r="D22" s="302"/>
      <c r="E22" s="302"/>
      <c r="F22" s="302"/>
      <c r="G22" s="302"/>
      <c r="H22" s="302"/>
      <c r="I22" s="302"/>
      <c r="J22" s="302"/>
    </row>
    <row r="23" spans="1:10" ht="35.25" customHeight="1">
      <c r="A23" s="2"/>
      <c r="B23" s="303" t="s">
        <v>158</v>
      </c>
      <c r="C23" s="303"/>
      <c r="D23" s="303"/>
      <c r="E23" s="303"/>
      <c r="F23" s="303"/>
      <c r="G23" s="303"/>
      <c r="H23" s="303"/>
      <c r="I23" s="303"/>
      <c r="J23" s="75"/>
    </row>
    <row r="24" spans="1:10" ht="15.75" customHeight="1">
      <c r="A24" s="2"/>
      <c r="B24" s="302" t="s">
        <v>156</v>
      </c>
      <c r="C24" s="302"/>
      <c r="D24" s="302"/>
      <c r="E24" s="302"/>
      <c r="F24" s="302"/>
      <c r="G24" s="302"/>
      <c r="H24" s="302"/>
      <c r="I24" s="302"/>
      <c r="J24" s="302"/>
    </row>
    <row r="25" spans="1:10" ht="15.75" customHeight="1">
      <c r="A25" s="2"/>
      <c r="B25" s="302" t="s">
        <v>157</v>
      </c>
      <c r="C25" s="302"/>
      <c r="D25" s="302"/>
      <c r="E25" s="302"/>
      <c r="F25" s="302"/>
      <c r="G25" s="302"/>
      <c r="H25" s="302"/>
      <c r="I25" s="302"/>
      <c r="J25" s="302"/>
    </row>
    <row r="26" spans="1:10" ht="35.25" customHeight="1">
      <c r="A26" s="2"/>
      <c r="B26" s="303" t="s">
        <v>159</v>
      </c>
      <c r="C26" s="303"/>
      <c r="D26" s="303"/>
      <c r="E26" s="303"/>
      <c r="F26" s="303"/>
      <c r="G26" s="303"/>
      <c r="H26" s="303"/>
      <c r="I26" s="303"/>
      <c r="J26" s="75"/>
    </row>
    <row r="27" spans="1:10" ht="15.75" customHeight="1">
      <c r="A27" s="2"/>
      <c r="B27" s="302" t="s">
        <v>156</v>
      </c>
      <c r="C27" s="302"/>
      <c r="D27" s="302"/>
      <c r="E27" s="302"/>
      <c r="F27" s="302"/>
      <c r="G27" s="302"/>
      <c r="H27" s="302"/>
      <c r="I27" s="302"/>
      <c r="J27" s="302"/>
    </row>
    <row r="28" spans="1:10" ht="15.75" customHeight="1">
      <c r="A28" s="2"/>
      <c r="B28" s="302" t="s">
        <v>157</v>
      </c>
      <c r="C28" s="302"/>
      <c r="D28" s="302"/>
      <c r="E28" s="302"/>
      <c r="F28" s="302"/>
      <c r="G28" s="302"/>
      <c r="H28" s="302"/>
      <c r="I28" s="302"/>
      <c r="J28" s="302"/>
    </row>
    <row r="29" spans="1:10" ht="57" customHeight="1">
      <c r="A29" s="2"/>
      <c r="B29" s="303" t="s">
        <v>222</v>
      </c>
      <c r="C29" s="303"/>
      <c r="D29" s="303"/>
      <c r="E29" s="303"/>
      <c r="F29" s="303"/>
      <c r="G29" s="303"/>
      <c r="H29" s="303"/>
      <c r="I29" s="303"/>
      <c r="J29" s="75"/>
    </row>
    <row r="30" spans="1:10" ht="15.75" customHeight="1">
      <c r="A30" s="2"/>
      <c r="B30" s="302" t="s">
        <v>156</v>
      </c>
      <c r="C30" s="302"/>
      <c r="D30" s="302"/>
      <c r="E30" s="302"/>
      <c r="F30" s="302"/>
      <c r="G30" s="302"/>
      <c r="H30" s="302"/>
      <c r="I30" s="302"/>
      <c r="J30" s="302"/>
    </row>
    <row r="31" spans="1:10" ht="15.75" customHeight="1">
      <c r="A31" s="2"/>
      <c r="B31" s="302" t="s">
        <v>157</v>
      </c>
      <c r="C31" s="302"/>
      <c r="D31" s="302"/>
      <c r="E31" s="302"/>
      <c r="F31" s="302"/>
      <c r="G31" s="302"/>
      <c r="H31" s="302"/>
      <c r="I31" s="302"/>
      <c r="J31" s="302"/>
    </row>
    <row r="32" spans="1:10" ht="24.75" customHeight="1">
      <c r="A32" s="2"/>
      <c r="B32" s="303" t="s">
        <v>160</v>
      </c>
      <c r="C32" s="303"/>
      <c r="D32" s="303"/>
      <c r="E32" s="303"/>
      <c r="F32" s="303"/>
      <c r="G32" s="303"/>
      <c r="H32" s="303"/>
      <c r="I32" s="303"/>
      <c r="J32" s="75"/>
    </row>
    <row r="33" spans="1:10" ht="24.75" customHeight="1">
      <c r="A33" s="2"/>
      <c r="B33" s="301" t="s">
        <v>161</v>
      </c>
      <c r="C33" s="301"/>
      <c r="D33" s="301"/>
      <c r="E33" s="301"/>
      <c r="F33" s="301"/>
      <c r="G33" s="301"/>
      <c r="H33" s="301"/>
      <c r="I33" s="301"/>
      <c r="J33" s="75"/>
    </row>
    <row r="34" spans="1:10" ht="46.5" customHeight="1">
      <c r="A34" s="2"/>
      <c r="B34" s="303" t="s">
        <v>162</v>
      </c>
      <c r="C34" s="303"/>
      <c r="D34" s="303"/>
      <c r="E34" s="303"/>
      <c r="F34" s="303"/>
      <c r="G34" s="303"/>
      <c r="H34" s="303"/>
      <c r="I34" s="303"/>
      <c r="J34" s="75"/>
    </row>
    <row r="35" spans="1:10" ht="15.75" customHeight="1">
      <c r="A35" s="2"/>
      <c r="B35" s="302" t="s">
        <v>156</v>
      </c>
      <c r="C35" s="302"/>
      <c r="D35" s="302"/>
      <c r="E35" s="302"/>
      <c r="F35" s="302"/>
      <c r="G35" s="302"/>
      <c r="H35" s="302"/>
      <c r="I35" s="302"/>
      <c r="J35" s="302"/>
    </row>
    <row r="36" spans="1:10" ht="15.75" customHeight="1">
      <c r="A36" s="2"/>
      <c r="B36" s="302" t="s">
        <v>157</v>
      </c>
      <c r="C36" s="302"/>
      <c r="D36" s="302"/>
      <c r="E36" s="302"/>
      <c r="F36" s="302"/>
      <c r="G36" s="302"/>
      <c r="H36" s="302"/>
      <c r="I36" s="302"/>
      <c r="J36" s="302"/>
    </row>
    <row r="37" spans="1:10" ht="24.75" customHeight="1">
      <c r="A37" s="2"/>
      <c r="B37" s="301" t="s">
        <v>163</v>
      </c>
      <c r="C37" s="301"/>
      <c r="D37" s="301"/>
      <c r="E37" s="301"/>
      <c r="F37" s="301"/>
      <c r="G37" s="301"/>
      <c r="H37" s="301"/>
      <c r="I37" s="301"/>
      <c r="J37" s="76"/>
    </row>
    <row r="38" spans="1:10" ht="14.25">
      <c r="A38" s="2"/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 t="s">
        <v>137</v>
      </c>
      <c r="H41" s="2"/>
      <c r="I41" s="2"/>
      <c r="J41" s="2"/>
    </row>
    <row r="42" spans="1:10" ht="14.25">
      <c r="A42" s="2"/>
      <c r="B42" s="2"/>
      <c r="C42" s="2"/>
      <c r="D42" s="2"/>
      <c r="E42" s="2"/>
      <c r="F42" s="2"/>
      <c r="G42" s="2" t="s">
        <v>109</v>
      </c>
      <c r="H42" s="2"/>
      <c r="I42" s="2"/>
      <c r="J42" s="2"/>
    </row>
  </sheetData>
  <sheetProtection selectLockedCells="1" selectUnlockedCells="1"/>
  <mergeCells count="20">
    <mergeCell ref="B27:J27"/>
    <mergeCell ref="B28:J28"/>
    <mergeCell ref="B29:I29"/>
    <mergeCell ref="B30:J30"/>
    <mergeCell ref="B19:I19"/>
    <mergeCell ref="B20:I20"/>
    <mergeCell ref="B21:J21"/>
    <mergeCell ref="B22:J22"/>
    <mergeCell ref="B23:I23"/>
    <mergeCell ref="B24:J24"/>
    <mergeCell ref="A12:H12"/>
    <mergeCell ref="B37:I37"/>
    <mergeCell ref="B31:J31"/>
    <mergeCell ref="B32:I32"/>
    <mergeCell ref="B33:I33"/>
    <mergeCell ref="B34:I34"/>
    <mergeCell ref="B35:J35"/>
    <mergeCell ref="B36:J36"/>
    <mergeCell ref="B25:J25"/>
    <mergeCell ref="B26:I26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ksozty dostawy oraz podatek vAT&amp;R&amp;"Tahoma,Normalny"&amp;9Załacznik nr 2 do SIWZ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Layout" zoomScaleSheetLayoutView="100" workbookViewId="0" topLeftCell="A5">
      <selection activeCell="I44" sqref="I44"/>
    </sheetView>
  </sheetViews>
  <sheetFormatPr defaultColWidth="10.5" defaultRowHeight="14.25"/>
  <cols>
    <col min="1" max="1" width="7" style="0" customWidth="1"/>
    <col min="2" max="2" width="41" style="0" customWidth="1"/>
    <col min="3" max="3" width="12.59765625" style="0" customWidth="1"/>
    <col min="4" max="4" width="6.09765625" style="0" customWidth="1"/>
    <col min="5" max="5" width="6.5" style="0" customWidth="1"/>
    <col min="6" max="6" width="8.59765625" style="0" customWidth="1"/>
    <col min="7" max="7" width="6.09765625" style="0" customWidth="1"/>
    <col min="8" max="8" width="8.3984375" style="0" customWidth="1"/>
    <col min="9" max="9" width="10.5" style="0" customWidth="1"/>
    <col min="10" max="10" width="10.09765625" style="0" customWidth="1"/>
    <col min="11" max="12" width="0" style="0" hidden="1" customWidth="1"/>
  </cols>
  <sheetData>
    <row r="1" spans="1:10" ht="14.25">
      <c r="A1" s="77"/>
      <c r="B1" s="77" t="s">
        <v>164</v>
      </c>
      <c r="C1" s="77"/>
      <c r="D1" s="77"/>
      <c r="E1" s="77"/>
      <c r="F1" s="77"/>
      <c r="G1" s="77"/>
      <c r="H1" s="77"/>
      <c r="I1" s="77"/>
      <c r="J1" s="77"/>
    </row>
    <row r="2" spans="1:10" ht="42">
      <c r="A2" s="78" t="s">
        <v>165</v>
      </c>
      <c r="B2" s="78" t="s">
        <v>112</v>
      </c>
      <c r="C2" s="78" t="s">
        <v>166</v>
      </c>
      <c r="D2" s="78" t="s">
        <v>167</v>
      </c>
      <c r="E2" s="78" t="s">
        <v>168</v>
      </c>
      <c r="F2" s="78" t="s">
        <v>169</v>
      </c>
      <c r="G2" s="78" t="s">
        <v>170</v>
      </c>
      <c r="H2" s="78" t="s">
        <v>171</v>
      </c>
      <c r="I2" s="78" t="s">
        <v>172</v>
      </c>
      <c r="J2" s="78" t="s">
        <v>173</v>
      </c>
    </row>
    <row r="3" spans="1:10" ht="155.25" customHeight="1">
      <c r="A3" s="79">
        <v>1</v>
      </c>
      <c r="B3" s="262" t="s">
        <v>174</v>
      </c>
      <c r="C3" s="80"/>
      <c r="D3" s="241" t="s">
        <v>175</v>
      </c>
      <c r="E3" s="242">
        <v>1000</v>
      </c>
      <c r="F3" s="81"/>
      <c r="G3" s="82"/>
      <c r="H3" s="83"/>
      <c r="I3" s="84"/>
      <c r="J3" s="85"/>
    </row>
    <row r="4" spans="1:10" ht="160.5" customHeight="1">
      <c r="A4" s="79">
        <v>2</v>
      </c>
      <c r="B4" s="262" t="s">
        <v>176</v>
      </c>
      <c r="C4" s="80"/>
      <c r="D4" s="241" t="s">
        <v>175</v>
      </c>
      <c r="E4" s="242">
        <v>800</v>
      </c>
      <c r="F4" s="81"/>
      <c r="G4" s="82"/>
      <c r="H4" s="83"/>
      <c r="I4" s="84"/>
      <c r="J4" s="85"/>
    </row>
    <row r="5" spans="1:10" ht="126" customHeight="1">
      <c r="A5" s="79">
        <v>3</v>
      </c>
      <c r="B5" s="262" t="s">
        <v>177</v>
      </c>
      <c r="C5" s="80"/>
      <c r="D5" s="241" t="s">
        <v>175</v>
      </c>
      <c r="E5" s="242">
        <v>800</v>
      </c>
      <c r="F5" s="81"/>
      <c r="G5" s="82"/>
      <c r="H5" s="83"/>
      <c r="I5" s="84"/>
      <c r="J5" s="85"/>
    </row>
    <row r="6" spans="1:10" ht="117" customHeight="1">
      <c r="A6" s="79">
        <v>4</v>
      </c>
      <c r="B6" s="263" t="s">
        <v>178</v>
      </c>
      <c r="C6" s="80"/>
      <c r="D6" s="241" t="s">
        <v>175</v>
      </c>
      <c r="E6" s="242">
        <v>100</v>
      </c>
      <c r="F6" s="81"/>
      <c r="G6" s="82"/>
      <c r="H6" s="83"/>
      <c r="I6" s="84"/>
      <c r="J6" s="85"/>
    </row>
    <row r="7" spans="1:10" ht="88.5" customHeight="1" thickBot="1">
      <c r="A7" s="79">
        <v>5</v>
      </c>
      <c r="B7" s="86" t="s">
        <v>179</v>
      </c>
      <c r="C7" s="80"/>
      <c r="D7" s="241" t="s">
        <v>106</v>
      </c>
      <c r="E7" s="242">
        <v>10</v>
      </c>
      <c r="F7" s="81"/>
      <c r="G7" s="82"/>
      <c r="H7" s="83"/>
      <c r="I7" s="243"/>
      <c r="J7" s="244"/>
    </row>
    <row r="8" spans="1:10" ht="18.75" customHeight="1" thickBot="1">
      <c r="A8" s="306" t="s">
        <v>2</v>
      </c>
      <c r="B8" s="307"/>
      <c r="C8" s="307"/>
      <c r="D8" s="307"/>
      <c r="E8" s="307"/>
      <c r="F8" s="307"/>
      <c r="G8" s="307"/>
      <c r="H8" s="307"/>
      <c r="I8" s="245"/>
      <c r="J8" s="246"/>
    </row>
    <row r="9" spans="1:10" ht="18.75" customHeight="1">
      <c r="A9" s="266" t="s">
        <v>110</v>
      </c>
      <c r="B9" s="264"/>
      <c r="C9" s="264"/>
      <c r="D9" s="264"/>
      <c r="E9" s="264"/>
      <c r="F9" s="264"/>
      <c r="G9" s="264"/>
      <c r="H9" s="264"/>
      <c r="I9" s="265"/>
      <c r="J9" s="265"/>
    </row>
    <row r="10" spans="1:10" ht="15" customHeight="1">
      <c r="A10" s="266" t="s">
        <v>239</v>
      </c>
      <c r="B10" s="264"/>
      <c r="C10" s="264"/>
      <c r="D10" s="264"/>
      <c r="E10" s="264"/>
      <c r="F10" s="264"/>
      <c r="G10" s="264"/>
      <c r="H10" s="264"/>
      <c r="I10" s="265"/>
      <c r="J10" s="265"/>
    </row>
    <row r="11" spans="1:10" ht="14.25">
      <c r="A11" s="93"/>
      <c r="B11" s="87"/>
      <c r="C11" s="88"/>
      <c r="D11" s="89"/>
      <c r="E11" s="88"/>
      <c r="F11" s="88"/>
      <c r="G11" s="88"/>
      <c r="H11" s="90"/>
      <c r="I11" s="91"/>
      <c r="J11" s="91"/>
    </row>
    <row r="12" spans="1:10" ht="23.25" customHeight="1">
      <c r="A12" s="93"/>
      <c r="B12" s="305" t="s">
        <v>230</v>
      </c>
      <c r="C12" s="305"/>
      <c r="D12" s="305"/>
      <c r="E12" s="305"/>
      <c r="F12" s="305"/>
      <c r="G12" s="305"/>
      <c r="H12" s="305"/>
      <c r="I12" s="305"/>
      <c r="J12" s="92"/>
    </row>
    <row r="13" spans="1:10" ht="23.25" customHeight="1">
      <c r="A13" s="93"/>
      <c r="B13" s="305" t="s">
        <v>180</v>
      </c>
      <c r="C13" s="305"/>
      <c r="D13" s="305"/>
      <c r="E13" s="305"/>
      <c r="F13" s="305"/>
      <c r="G13" s="305"/>
      <c r="H13" s="305"/>
      <c r="I13" s="305"/>
      <c r="J13" s="92"/>
    </row>
    <row r="14" spans="1:10" ht="15.75" customHeight="1">
      <c r="A14" s="93"/>
      <c r="B14" s="304" t="s">
        <v>156</v>
      </c>
      <c r="C14" s="304"/>
      <c r="D14" s="304"/>
      <c r="E14" s="304"/>
      <c r="F14" s="304"/>
      <c r="G14" s="304"/>
      <c r="H14" s="304"/>
      <c r="I14" s="304"/>
      <c r="J14" s="304"/>
    </row>
    <row r="15" spans="1:10" ht="15.75" customHeight="1">
      <c r="A15" s="94"/>
      <c r="B15" s="304" t="s">
        <v>157</v>
      </c>
      <c r="C15" s="304"/>
      <c r="D15" s="304"/>
      <c r="E15" s="304"/>
      <c r="F15" s="304"/>
      <c r="G15" s="304"/>
      <c r="H15" s="304"/>
      <c r="I15" s="304"/>
      <c r="J15" s="304"/>
    </row>
    <row r="16" spans="1:10" ht="33.75" customHeight="1">
      <c r="A16" s="94"/>
      <c r="B16" s="305" t="s">
        <v>181</v>
      </c>
      <c r="C16" s="305"/>
      <c r="D16" s="305"/>
      <c r="E16" s="305"/>
      <c r="F16" s="305"/>
      <c r="G16" s="305"/>
      <c r="H16" s="305"/>
      <c r="I16" s="305"/>
      <c r="J16" s="92"/>
    </row>
    <row r="17" spans="1:10" ht="15.75" customHeight="1">
      <c r="A17" s="94" t="s">
        <v>182</v>
      </c>
      <c r="B17" s="304" t="s">
        <v>156</v>
      </c>
      <c r="C17" s="304"/>
      <c r="D17" s="304"/>
      <c r="E17" s="304"/>
      <c r="F17" s="304"/>
      <c r="G17" s="304"/>
      <c r="H17" s="304"/>
      <c r="I17" s="304"/>
      <c r="J17" s="304"/>
    </row>
    <row r="18" spans="1:10" ht="15.75" customHeight="1">
      <c r="A18" s="94" t="s">
        <v>183</v>
      </c>
      <c r="B18" s="304" t="s">
        <v>157</v>
      </c>
      <c r="C18" s="304"/>
      <c r="D18" s="304"/>
      <c r="E18" s="304"/>
      <c r="F18" s="304"/>
      <c r="G18" s="304"/>
      <c r="H18" s="304"/>
      <c r="I18" s="304"/>
      <c r="J18" s="304"/>
    </row>
    <row r="19" spans="1:10" ht="14.25">
      <c r="A19" s="94"/>
      <c r="B19" s="95" t="s">
        <v>223</v>
      </c>
      <c r="C19" s="96"/>
      <c r="D19" s="96"/>
      <c r="E19" s="96"/>
      <c r="F19" s="96"/>
      <c r="G19" s="96"/>
      <c r="H19" s="96"/>
      <c r="I19" s="96"/>
      <c r="J19" s="92"/>
    </row>
    <row r="20" spans="1:10" ht="14.25">
      <c r="A20" s="94"/>
      <c r="B20" s="95" t="s">
        <v>224</v>
      </c>
      <c r="C20" s="96"/>
      <c r="D20" s="96"/>
      <c r="E20" s="96"/>
      <c r="F20" s="96"/>
      <c r="G20" s="96"/>
      <c r="H20" s="96"/>
      <c r="I20" s="96"/>
      <c r="J20" s="92"/>
    </row>
    <row r="21" spans="1:10" ht="14.25">
      <c r="A21" s="94"/>
      <c r="B21" s="97" t="s">
        <v>231</v>
      </c>
      <c r="C21" s="96"/>
      <c r="D21" s="96"/>
      <c r="E21" s="96"/>
      <c r="F21" s="96"/>
      <c r="G21" s="96"/>
      <c r="H21" s="96"/>
      <c r="I21" s="96"/>
      <c r="J21" s="92"/>
    </row>
    <row r="22" spans="1:10" ht="33.75" customHeight="1">
      <c r="A22" s="94"/>
      <c r="B22" s="305" t="s">
        <v>184</v>
      </c>
      <c r="C22" s="305"/>
      <c r="D22" s="305"/>
      <c r="E22" s="305"/>
      <c r="F22" s="305"/>
      <c r="G22" s="305"/>
      <c r="H22" s="305"/>
      <c r="I22" s="305"/>
      <c r="J22" s="92"/>
    </row>
    <row r="23" spans="1:10" ht="23.25" customHeight="1">
      <c r="A23" s="94"/>
      <c r="B23" s="305" t="s">
        <v>232</v>
      </c>
      <c r="C23" s="305"/>
      <c r="D23" s="305"/>
      <c r="E23" s="305"/>
      <c r="F23" s="305"/>
      <c r="G23" s="305"/>
      <c r="H23" s="305"/>
      <c r="I23" s="305"/>
      <c r="J23" s="92"/>
    </row>
    <row r="24" spans="1:10" ht="15.75" customHeight="1">
      <c r="A24" s="94"/>
      <c r="B24" s="305" t="s">
        <v>185</v>
      </c>
      <c r="C24" s="305"/>
      <c r="D24" s="305"/>
      <c r="E24" s="305"/>
      <c r="F24" s="305"/>
      <c r="G24" s="305"/>
      <c r="H24" s="305"/>
      <c r="I24" s="305"/>
      <c r="J24" s="92"/>
    </row>
    <row r="25" spans="1:10" ht="14.25">
      <c r="A25" s="94"/>
      <c r="B25" s="98" t="s">
        <v>233</v>
      </c>
      <c r="C25" s="96"/>
      <c r="D25" s="96"/>
      <c r="E25" s="96"/>
      <c r="F25" s="96"/>
      <c r="G25" s="96"/>
      <c r="H25" s="96"/>
      <c r="I25" s="96"/>
      <c r="J25" s="92"/>
    </row>
    <row r="26" spans="1:10" ht="14.25">
      <c r="A26" s="94"/>
      <c r="B26" s="97" t="s">
        <v>186</v>
      </c>
      <c r="C26" s="96"/>
      <c r="D26" s="96"/>
      <c r="E26" s="96"/>
      <c r="F26" s="96"/>
      <c r="G26" s="96"/>
      <c r="H26" s="96"/>
      <c r="I26" s="96"/>
      <c r="J26" s="92"/>
    </row>
    <row r="27" spans="1:10" ht="14.25">
      <c r="A27" s="94"/>
      <c r="B27" s="97" t="s">
        <v>225</v>
      </c>
      <c r="C27" s="96"/>
      <c r="D27" s="96"/>
      <c r="E27" s="96"/>
      <c r="F27" s="96"/>
      <c r="G27" s="96"/>
      <c r="H27" s="96"/>
      <c r="I27" s="96"/>
      <c r="J27" s="99"/>
    </row>
    <row r="28" spans="1:10" ht="14.25">
      <c r="A28" s="94"/>
      <c r="B28" s="97" t="s">
        <v>226</v>
      </c>
      <c r="C28" s="96"/>
      <c r="D28" s="96"/>
      <c r="E28" s="96"/>
      <c r="F28" s="96"/>
      <c r="G28" s="96"/>
      <c r="H28" s="96"/>
      <c r="I28" s="96"/>
      <c r="J28" s="99"/>
    </row>
    <row r="29" spans="1:10" ht="14.25">
      <c r="A29" s="94"/>
      <c r="B29" s="100" t="s">
        <v>234</v>
      </c>
      <c r="C29" s="96"/>
      <c r="D29" s="96"/>
      <c r="E29" s="96"/>
      <c r="F29" s="96"/>
      <c r="G29" s="96"/>
      <c r="H29" s="96"/>
      <c r="I29" s="96"/>
      <c r="J29" s="99"/>
    </row>
    <row r="30" spans="1:10" ht="14.25">
      <c r="A30" s="94"/>
      <c r="B30" s="97" t="s">
        <v>227</v>
      </c>
      <c r="C30" s="96"/>
      <c r="D30" s="96"/>
      <c r="E30" s="96"/>
      <c r="F30" s="96"/>
      <c r="G30" s="96"/>
      <c r="H30" s="96"/>
      <c r="I30" s="96"/>
      <c r="J30" s="99"/>
    </row>
    <row r="31" spans="1:10" ht="15.75" customHeight="1">
      <c r="A31" s="94"/>
      <c r="B31" s="136" t="s">
        <v>228</v>
      </c>
      <c r="C31" s="101"/>
      <c r="D31" s="101"/>
      <c r="E31" s="101"/>
      <c r="F31" s="101"/>
      <c r="G31" s="101"/>
      <c r="H31" s="101"/>
      <c r="I31" s="101"/>
      <c r="J31" s="101"/>
    </row>
    <row r="32" spans="1:10" ht="229.5" customHeight="1">
      <c r="A32" s="94"/>
      <c r="B32" s="308" t="s">
        <v>229</v>
      </c>
      <c r="C32" s="305"/>
      <c r="D32" s="305"/>
      <c r="E32" s="305"/>
      <c r="F32" s="305"/>
      <c r="G32" s="305"/>
      <c r="H32" s="305"/>
      <c r="I32" s="305"/>
      <c r="J32" s="305"/>
    </row>
    <row r="33" spans="1:10" ht="14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4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ht="14.25">
      <c r="A35" s="101"/>
      <c r="B35" s="101"/>
      <c r="C35" s="101"/>
      <c r="D35" s="101"/>
      <c r="E35" s="101"/>
      <c r="F35" s="101"/>
      <c r="G35" s="101"/>
      <c r="H35" s="101" t="s">
        <v>187</v>
      </c>
      <c r="I35" s="101"/>
      <c r="J35" s="101"/>
    </row>
    <row r="36" spans="1:10" ht="14.25">
      <c r="A36" s="101"/>
      <c r="B36" s="101"/>
      <c r="C36" s="101"/>
      <c r="D36" s="101"/>
      <c r="E36" s="101"/>
      <c r="F36" s="101"/>
      <c r="G36" s="101"/>
      <c r="H36" s="101" t="s">
        <v>188</v>
      </c>
      <c r="I36" s="101"/>
      <c r="J36" s="101"/>
    </row>
  </sheetData>
  <sheetProtection selectLockedCells="1" selectUnlockedCells="1"/>
  <mergeCells count="12">
    <mergeCell ref="B16:I16"/>
    <mergeCell ref="B17:J17"/>
    <mergeCell ref="B18:J18"/>
    <mergeCell ref="B22:I22"/>
    <mergeCell ref="B23:I23"/>
    <mergeCell ref="B24:I24"/>
    <mergeCell ref="A8:H8"/>
    <mergeCell ref="B32:J32"/>
    <mergeCell ref="B12:I12"/>
    <mergeCell ref="B13:I13"/>
    <mergeCell ref="B14:J14"/>
    <mergeCell ref="B15:J15"/>
  </mergeCells>
  <printOptions/>
  <pageMargins left="0.7874015748031497" right="0.7874015748031497" top="1.3020833333333333" bottom="1.062992125984252" header="0.7874015748031497" footer="0.7874015748031497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koszty dostawy oraz podatek VAT&amp;R&amp;"tawowego,Standardowy"&amp;9Załacznik nr 2 do SIWZ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J17"/>
  <sheetViews>
    <sheetView view="pageLayout" zoomScaleSheetLayoutView="95" workbookViewId="0" topLeftCell="A1">
      <selection activeCell="I4" sqref="I4"/>
    </sheetView>
  </sheetViews>
  <sheetFormatPr defaultColWidth="10.5" defaultRowHeight="14.25"/>
  <cols>
    <col min="1" max="1" width="5.19921875" style="0" customWidth="1"/>
    <col min="2" max="2" width="26.19921875" style="0" customWidth="1"/>
    <col min="3" max="3" width="15.19921875" style="0" customWidth="1"/>
    <col min="4" max="4" width="7.3984375" style="0" customWidth="1"/>
    <col min="5" max="5" width="6.69921875" style="0" customWidth="1"/>
    <col min="6" max="6" width="11.09765625" style="0" customWidth="1"/>
    <col min="7" max="7" width="6.8984375" style="0" customWidth="1"/>
    <col min="8" max="8" width="11.5" style="0" customWidth="1"/>
    <col min="9" max="9" width="13.69921875" style="0" customWidth="1"/>
    <col min="10" max="10" width="14.5" style="0" customWidth="1"/>
  </cols>
  <sheetData>
    <row r="1" ht="14.25">
      <c r="A1" t="s">
        <v>189</v>
      </c>
    </row>
    <row r="2" spans="1:10" ht="31.5">
      <c r="A2" s="68" t="s">
        <v>165</v>
      </c>
      <c r="B2" s="68" t="s">
        <v>112</v>
      </c>
      <c r="C2" s="68" t="s">
        <v>113</v>
      </c>
      <c r="D2" s="68" t="s">
        <v>190</v>
      </c>
      <c r="E2" s="68" t="s">
        <v>168</v>
      </c>
      <c r="F2" s="68" t="s">
        <v>191</v>
      </c>
      <c r="G2" s="68" t="s">
        <v>170</v>
      </c>
      <c r="H2" s="68" t="s">
        <v>192</v>
      </c>
      <c r="I2" s="68" t="s">
        <v>193</v>
      </c>
      <c r="J2" s="68" t="s">
        <v>194</v>
      </c>
    </row>
    <row r="3" spans="1:10" ht="124.5" customHeight="1">
      <c r="A3" s="139" t="s">
        <v>118</v>
      </c>
      <c r="B3" s="151" t="s">
        <v>195</v>
      </c>
      <c r="C3" s="151"/>
      <c r="D3" s="247" t="s">
        <v>24</v>
      </c>
      <c r="E3" s="248">
        <v>1000</v>
      </c>
      <c r="F3" s="156"/>
      <c r="G3" s="157"/>
      <c r="H3" s="158"/>
      <c r="I3" s="159"/>
      <c r="J3" s="159"/>
    </row>
    <row r="4" spans="1:10" ht="178.5" customHeight="1">
      <c r="A4" s="139">
        <v>2</v>
      </c>
      <c r="B4" s="151" t="s">
        <v>240</v>
      </c>
      <c r="C4" s="151"/>
      <c r="D4" s="247" t="s">
        <v>24</v>
      </c>
      <c r="E4" s="248">
        <v>50</v>
      </c>
      <c r="F4" s="160"/>
      <c r="G4" s="157"/>
      <c r="H4" s="158"/>
      <c r="I4" s="159"/>
      <c r="J4" s="159"/>
    </row>
    <row r="5" spans="1:10" ht="53.25" customHeight="1">
      <c r="A5" s="139">
        <v>3</v>
      </c>
      <c r="B5" s="151" t="s">
        <v>196</v>
      </c>
      <c r="C5" s="151"/>
      <c r="D5" s="247" t="s">
        <v>24</v>
      </c>
      <c r="E5" s="248">
        <v>50</v>
      </c>
      <c r="F5" s="160"/>
      <c r="G5" s="157"/>
      <c r="H5" s="158"/>
      <c r="I5" s="159"/>
      <c r="J5" s="159"/>
    </row>
    <row r="6" spans="1:10" ht="148.5" customHeight="1">
      <c r="A6" s="139">
        <v>4</v>
      </c>
      <c r="B6" s="151" t="s">
        <v>197</v>
      </c>
      <c r="C6" s="152"/>
      <c r="D6" s="247" t="s">
        <v>24</v>
      </c>
      <c r="E6" s="248">
        <v>1000</v>
      </c>
      <c r="F6" s="160"/>
      <c r="G6" s="157"/>
      <c r="H6" s="158"/>
      <c r="I6" s="159"/>
      <c r="J6" s="159"/>
    </row>
    <row r="7" spans="1:10" ht="66.75" customHeight="1">
      <c r="A7" s="139">
        <v>5</v>
      </c>
      <c r="B7" s="151" t="s">
        <v>198</v>
      </c>
      <c r="C7" s="152"/>
      <c r="D7" s="247" t="s">
        <v>106</v>
      </c>
      <c r="E7" s="248">
        <v>20</v>
      </c>
      <c r="F7" s="160"/>
      <c r="G7" s="157"/>
      <c r="H7" s="158"/>
      <c r="I7" s="159"/>
      <c r="J7" s="159"/>
    </row>
    <row r="8" spans="1:10" ht="123" customHeight="1">
      <c r="A8" s="139">
        <v>6</v>
      </c>
      <c r="B8" s="151" t="s">
        <v>199</v>
      </c>
      <c r="C8" s="152"/>
      <c r="D8" s="247" t="s">
        <v>106</v>
      </c>
      <c r="E8" s="248">
        <v>100</v>
      </c>
      <c r="F8" s="160"/>
      <c r="G8" s="157"/>
      <c r="H8" s="158"/>
      <c r="I8" s="159"/>
      <c r="J8" s="159"/>
    </row>
    <row r="9" spans="1:10" ht="127.5" customHeight="1">
      <c r="A9" s="139">
        <v>7</v>
      </c>
      <c r="B9" s="151" t="s">
        <v>200</v>
      </c>
      <c r="C9" s="152"/>
      <c r="D9" s="247" t="s">
        <v>106</v>
      </c>
      <c r="E9" s="248">
        <v>20</v>
      </c>
      <c r="F9" s="160"/>
      <c r="G9" s="157"/>
      <c r="H9" s="158"/>
      <c r="I9" s="159"/>
      <c r="J9" s="159"/>
    </row>
    <row r="10" spans="1:10" ht="101.25" customHeight="1">
      <c r="A10" s="139">
        <v>8</v>
      </c>
      <c r="B10" s="151" t="s">
        <v>201</v>
      </c>
      <c r="C10" s="152"/>
      <c r="D10" s="248" t="s">
        <v>106</v>
      </c>
      <c r="E10" s="248">
        <v>20</v>
      </c>
      <c r="F10" s="160"/>
      <c r="G10" s="157"/>
      <c r="H10" s="158"/>
      <c r="I10" s="159"/>
      <c r="J10" s="159"/>
    </row>
    <row r="11" spans="1:10" ht="103.5" customHeight="1" thickBot="1">
      <c r="A11" s="139">
        <v>9</v>
      </c>
      <c r="B11" s="151" t="s">
        <v>202</v>
      </c>
      <c r="C11" s="152"/>
      <c r="D11" s="249" t="s">
        <v>106</v>
      </c>
      <c r="E11" s="248">
        <v>20</v>
      </c>
      <c r="F11" s="160"/>
      <c r="G11" s="157"/>
      <c r="H11" s="158"/>
      <c r="I11" s="250"/>
      <c r="J11" s="250"/>
    </row>
    <row r="12" spans="1:10" ht="23.25" customHeight="1" thickBot="1">
      <c r="A12" s="309" t="s">
        <v>70</v>
      </c>
      <c r="B12" s="310"/>
      <c r="C12" s="310"/>
      <c r="D12" s="310"/>
      <c r="E12" s="310"/>
      <c r="F12" s="310"/>
      <c r="G12" s="310"/>
      <c r="H12" s="310"/>
      <c r="I12" s="251"/>
      <c r="J12" s="252"/>
    </row>
    <row r="13" spans="1:10" ht="14.25">
      <c r="A13" s="136"/>
      <c r="B13" s="136"/>
      <c r="C13" s="136"/>
      <c r="D13" s="136"/>
      <c r="E13" s="136"/>
      <c r="F13" s="136"/>
      <c r="G13" s="136"/>
      <c r="H13" s="136"/>
      <c r="I13" s="136"/>
      <c r="J13" s="136"/>
    </row>
    <row r="16" ht="14.25">
      <c r="G16" s="209" t="s">
        <v>203</v>
      </c>
    </row>
    <row r="17" ht="14.25">
      <c r="G17" s="209" t="s">
        <v>204</v>
      </c>
    </row>
  </sheetData>
  <sheetProtection selectLockedCells="1" selectUnlockedCells="1"/>
  <mergeCells count="1">
    <mergeCell ref="A12:H1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koszty dostawy oraz podatek VAT&amp;R&amp;"Tahoma,Normalny"&amp;9Załacznik nr 2 do SIWZ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Layout" zoomScaleSheetLayoutView="95" workbookViewId="0" topLeftCell="A7">
      <selection activeCell="B5" sqref="B5"/>
    </sheetView>
  </sheetViews>
  <sheetFormatPr defaultColWidth="10.5" defaultRowHeight="14.25"/>
  <cols>
    <col min="1" max="1" width="6.5" style="0" customWidth="1"/>
    <col min="2" max="2" width="34.8984375" style="0" customWidth="1"/>
    <col min="3" max="3" width="15.19921875" style="0" customWidth="1"/>
    <col min="4" max="4" width="6.8984375" style="0" customWidth="1"/>
    <col min="5" max="5" width="8.59765625" style="0" customWidth="1"/>
    <col min="6" max="6" width="7.8984375" style="0" customWidth="1"/>
    <col min="7" max="7" width="5.59765625" style="0" customWidth="1"/>
    <col min="8" max="8" width="8.59765625" style="0" customWidth="1"/>
    <col min="9" max="9" width="11.19921875" style="0" customWidth="1"/>
    <col min="10" max="10" width="12.19921875" style="0" customWidth="1"/>
  </cols>
  <sheetData>
    <row r="1" spans="1:10" s="15" customFormat="1" ht="21.75" customHeight="1">
      <c r="A1" s="183" t="s">
        <v>29</v>
      </c>
      <c r="B1" s="184"/>
      <c r="C1" s="183"/>
      <c r="D1" s="183"/>
      <c r="E1" s="183"/>
      <c r="F1" s="183"/>
      <c r="G1" s="183"/>
      <c r="H1" s="183"/>
      <c r="I1" s="183"/>
      <c r="J1" s="183"/>
    </row>
    <row r="2" spans="1:10" s="2" customFormat="1" ht="37.5" customHeight="1">
      <c r="A2" s="185" t="s">
        <v>0</v>
      </c>
      <c r="B2" s="186" t="s">
        <v>30</v>
      </c>
      <c r="C2" s="202" t="s">
        <v>215</v>
      </c>
      <c r="D2" s="185" t="s">
        <v>31</v>
      </c>
      <c r="E2" s="202" t="s">
        <v>32</v>
      </c>
      <c r="F2" s="202" t="s">
        <v>33</v>
      </c>
      <c r="G2" s="202" t="s">
        <v>34</v>
      </c>
      <c r="H2" s="202" t="s">
        <v>35</v>
      </c>
      <c r="I2" s="202" t="s">
        <v>36</v>
      </c>
      <c r="J2" s="202" t="s">
        <v>1</v>
      </c>
    </row>
    <row r="3" spans="1:10" s="2" customFormat="1" ht="143.25" customHeight="1">
      <c r="A3" s="187">
        <v>1</v>
      </c>
      <c r="B3" s="188" t="s">
        <v>37</v>
      </c>
      <c r="C3" s="189"/>
      <c r="D3" s="203" t="s">
        <v>24</v>
      </c>
      <c r="E3" s="203">
        <v>500</v>
      </c>
      <c r="F3" s="190"/>
      <c r="G3" s="191"/>
      <c r="H3" s="192"/>
      <c r="I3" s="192"/>
      <c r="J3" s="192"/>
    </row>
    <row r="4" spans="1:10" s="2" customFormat="1" ht="138.75" customHeight="1">
      <c r="A4" s="193">
        <v>2</v>
      </c>
      <c r="B4" s="194" t="s">
        <v>242</v>
      </c>
      <c r="C4" s="195"/>
      <c r="D4" s="204" t="s">
        <v>38</v>
      </c>
      <c r="E4" s="205">
        <v>2500</v>
      </c>
      <c r="F4" s="196"/>
      <c r="G4" s="197"/>
      <c r="H4" s="198"/>
      <c r="I4" s="198"/>
      <c r="J4" s="198"/>
    </row>
    <row r="5" spans="1:10" s="2" customFormat="1" ht="73.5">
      <c r="A5" s="193">
        <v>3</v>
      </c>
      <c r="B5" s="194" t="s">
        <v>39</v>
      </c>
      <c r="C5" s="199"/>
      <c r="D5" s="204" t="s">
        <v>40</v>
      </c>
      <c r="E5" s="205">
        <v>2000</v>
      </c>
      <c r="F5" s="196"/>
      <c r="G5" s="197"/>
      <c r="H5" s="198"/>
      <c r="I5" s="198"/>
      <c r="J5" s="198"/>
    </row>
    <row r="6" spans="1:10" s="2" customFormat="1" ht="10.5">
      <c r="A6" s="200"/>
      <c r="B6" s="200"/>
      <c r="C6" s="200"/>
      <c r="D6" s="200"/>
      <c r="E6" s="200"/>
      <c r="F6" s="200"/>
      <c r="G6" s="200"/>
      <c r="H6" s="199" t="s">
        <v>41</v>
      </c>
      <c r="I6" s="201"/>
      <c r="J6" s="201"/>
    </row>
    <row r="7" ht="14.25">
      <c r="A7" s="32" t="s">
        <v>110</v>
      </c>
    </row>
    <row r="8" spans="1:10" ht="14.25">
      <c r="A8" s="32" t="s">
        <v>239</v>
      </c>
      <c r="H8" s="209" t="s">
        <v>188</v>
      </c>
      <c r="I8" s="209"/>
      <c r="J8" s="20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koszty dostawy oraz podatek VAT&amp;R&amp;"Tahoma,Normalny"&amp;9Załacznik nr 2 do SWIZ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"/>
  <sheetViews>
    <sheetView view="pageLayout" zoomScaleSheetLayoutView="95" workbookViewId="0" topLeftCell="O1">
      <selection activeCell="O5" sqref="O5"/>
    </sheetView>
  </sheetViews>
  <sheetFormatPr defaultColWidth="8.796875" defaultRowHeight="14.25"/>
  <cols>
    <col min="1" max="1" width="4.3984375" style="0" customWidth="1"/>
    <col min="2" max="2" width="15.19921875" style="0" customWidth="1"/>
    <col min="4" max="4" width="10.69921875" style="0" customWidth="1"/>
    <col min="7" max="7" width="7.69921875" style="0" customWidth="1"/>
    <col min="9" max="9" width="8.69921875" style="0" customWidth="1"/>
    <col min="11" max="11" width="6.09765625" style="0" customWidth="1"/>
    <col min="13" max="13" width="11" style="0" customWidth="1"/>
    <col min="21" max="21" width="8.59765625" style="0" customWidth="1"/>
    <col min="25" max="25" width="6.8984375" style="0" customWidth="1"/>
    <col min="26" max="26" width="9.19921875" style="0" customWidth="1"/>
    <col min="27" max="27" width="10.3984375" style="0" customWidth="1"/>
    <col min="28" max="28" width="11" style="0" customWidth="1"/>
  </cols>
  <sheetData>
    <row r="1" spans="1:16" ht="14.25">
      <c r="A1" s="3" t="s">
        <v>42</v>
      </c>
      <c r="B1" s="3"/>
      <c r="O1" s="3" t="s">
        <v>42</v>
      </c>
      <c r="P1" s="3"/>
    </row>
    <row r="2" spans="1:28" ht="45">
      <c r="A2" s="4" t="s">
        <v>43</v>
      </c>
      <c r="B2" s="5" t="s">
        <v>44</v>
      </c>
      <c r="C2" s="5" t="s">
        <v>45</v>
      </c>
      <c r="D2" s="5" t="s">
        <v>46</v>
      </c>
      <c r="E2" s="5" t="s">
        <v>47</v>
      </c>
      <c r="F2" s="5" t="s">
        <v>48</v>
      </c>
      <c r="G2" s="5" t="s">
        <v>49</v>
      </c>
      <c r="H2" s="5" t="s">
        <v>50</v>
      </c>
      <c r="I2" s="5" t="s">
        <v>51</v>
      </c>
      <c r="J2" s="5" t="s">
        <v>52</v>
      </c>
      <c r="K2" s="5" t="s">
        <v>53</v>
      </c>
      <c r="L2" s="6" t="s">
        <v>54</v>
      </c>
      <c r="M2" s="7" t="s">
        <v>55</v>
      </c>
      <c r="N2" s="7" t="s">
        <v>56</v>
      </c>
      <c r="O2" s="4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6" t="s">
        <v>54</v>
      </c>
      <c r="AA2" s="7" t="s">
        <v>55</v>
      </c>
      <c r="AB2" s="7" t="s">
        <v>56</v>
      </c>
    </row>
    <row r="3" spans="1:28" ht="75.75" customHeight="1">
      <c r="A3" s="8">
        <v>1</v>
      </c>
      <c r="B3" s="9" t="s">
        <v>57</v>
      </c>
      <c r="C3" s="10" t="s">
        <v>58</v>
      </c>
      <c r="D3" s="9" t="s">
        <v>59</v>
      </c>
      <c r="E3" s="8">
        <v>10</v>
      </c>
      <c r="F3" s="8">
        <v>120</v>
      </c>
      <c r="G3" s="8">
        <v>39</v>
      </c>
      <c r="H3" s="11" t="s">
        <v>60</v>
      </c>
      <c r="I3" s="8">
        <v>800</v>
      </c>
      <c r="J3" s="12">
        <v>7.5</v>
      </c>
      <c r="K3" s="13">
        <v>0.23</v>
      </c>
      <c r="L3" s="12">
        <f>J3*K3+J3</f>
        <v>9.225</v>
      </c>
      <c r="M3" s="12">
        <f>I3*J3</f>
        <v>6000</v>
      </c>
      <c r="N3" s="14">
        <f>M3*K3+M3</f>
        <v>7380</v>
      </c>
      <c r="O3" s="8">
        <v>1</v>
      </c>
      <c r="P3" s="9" t="s">
        <v>57</v>
      </c>
      <c r="Q3" s="10" t="s">
        <v>58</v>
      </c>
      <c r="R3" s="9" t="s">
        <v>59</v>
      </c>
      <c r="S3" s="210">
        <v>10</v>
      </c>
      <c r="T3" s="210">
        <v>120</v>
      </c>
      <c r="U3" s="210">
        <v>39</v>
      </c>
      <c r="V3" s="211" t="s">
        <v>60</v>
      </c>
      <c r="W3" s="210">
        <v>800</v>
      </c>
      <c r="X3" s="12"/>
      <c r="Y3" s="13"/>
      <c r="Z3" s="12"/>
      <c r="AA3" s="212"/>
      <c r="AB3" s="213"/>
    </row>
    <row r="4" spans="1:28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 t="s">
        <v>26</v>
      </c>
      <c r="M4" s="17">
        <f>SUM(M3:M3)</f>
        <v>6000</v>
      </c>
      <c r="N4" s="18">
        <f>SUM(N3:N3)</f>
        <v>7380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 t="s">
        <v>26</v>
      </c>
      <c r="AA4" s="214"/>
      <c r="AB4" s="215"/>
    </row>
    <row r="9" ht="14.25">
      <c r="Y9" t="s">
        <v>216</v>
      </c>
    </row>
    <row r="10" ht="14.25">
      <c r="Y10" s="209" t="s">
        <v>188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4" r:id="rId1"/>
  <headerFooter alignWithMargins="0">
    <oddHeader>&amp;L&amp;"Tahoma,Normalny"&amp;9Nr sprawy: 36/ZP/2017&amp;C&amp;"Tahoma,Normalny"&amp;9Formularz cenowy. Cena zawiera koszty dostawy oraz podatek VAT&amp;R&amp;"Tahoma,Normalny"&amp;9Załącznik nr 2 dio sWIZ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2"/>
  <sheetViews>
    <sheetView zoomScaleSheetLayoutView="95" workbookViewId="0" topLeftCell="A1">
      <selection activeCell="C12" sqref="C12"/>
    </sheetView>
  </sheetViews>
  <sheetFormatPr defaultColWidth="10.5" defaultRowHeight="14.25"/>
  <cols>
    <col min="1" max="1" width="3.8984375" style="0" customWidth="1"/>
    <col min="2" max="2" width="10.8984375" style="0" customWidth="1"/>
    <col min="3" max="3" width="21.5" style="0" customWidth="1"/>
    <col min="4" max="4" width="13.19921875" style="0" customWidth="1"/>
    <col min="5" max="5" width="7.69921875" style="0" customWidth="1"/>
    <col min="6" max="6" width="8.19921875" style="0" customWidth="1"/>
    <col min="7" max="7" width="9.8984375" style="0" customWidth="1"/>
    <col min="8" max="8" width="7.19921875" style="0" customWidth="1"/>
    <col min="9" max="9" width="10.59765625" style="0" customWidth="1"/>
    <col min="10" max="10" width="12.5" style="0" customWidth="1"/>
    <col min="11" max="11" width="12.59765625" style="0" customWidth="1"/>
  </cols>
  <sheetData>
    <row r="3" spans="1:11" s="2" customFormat="1" ht="10.5">
      <c r="A3" s="19"/>
      <c r="B3" s="282" t="s">
        <v>217</v>
      </c>
      <c r="C3" s="283"/>
      <c r="D3" s="20"/>
      <c r="E3" s="21"/>
      <c r="F3" s="21"/>
      <c r="G3" s="21"/>
      <c r="H3" s="21"/>
      <c r="I3" s="21"/>
      <c r="J3" s="21"/>
      <c r="K3" s="21"/>
    </row>
    <row r="4" spans="1:11" s="2" customFormat="1" ht="56.25" customHeight="1">
      <c r="A4" s="19" t="s">
        <v>43</v>
      </c>
      <c r="B4" s="21" t="s">
        <v>30</v>
      </c>
      <c r="C4" s="19" t="s">
        <v>61</v>
      </c>
      <c r="D4" s="20" t="s">
        <v>62</v>
      </c>
      <c r="E4" s="21" t="s">
        <v>114</v>
      </c>
      <c r="F4" s="21" t="s">
        <v>206</v>
      </c>
      <c r="G4" s="21" t="s">
        <v>63</v>
      </c>
      <c r="H4" s="21" t="s">
        <v>64</v>
      </c>
      <c r="I4" s="21" t="s">
        <v>205</v>
      </c>
      <c r="J4" s="21" t="s">
        <v>65</v>
      </c>
      <c r="K4" s="21" t="s">
        <v>66</v>
      </c>
    </row>
    <row r="5" spans="1:11" s="2" customFormat="1" ht="103.5" customHeight="1" thickBot="1">
      <c r="A5" s="19">
        <v>1</v>
      </c>
      <c r="B5" s="22" t="s">
        <v>67</v>
      </c>
      <c r="C5" s="23" t="s">
        <v>68</v>
      </c>
      <c r="D5" s="24"/>
      <c r="E5" s="216" t="s">
        <v>69</v>
      </c>
      <c r="F5" s="217">
        <v>500</v>
      </c>
      <c r="G5" s="25"/>
      <c r="H5" s="26"/>
      <c r="I5" s="25"/>
      <c r="J5" s="218"/>
      <c r="K5" s="218"/>
    </row>
    <row r="6" spans="1:11" s="2" customFormat="1" ht="21.75" customHeight="1" thickBot="1">
      <c r="A6" s="280" t="s">
        <v>2</v>
      </c>
      <c r="B6" s="281"/>
      <c r="C6" s="281"/>
      <c r="D6" s="281"/>
      <c r="E6" s="281"/>
      <c r="F6" s="281"/>
      <c r="G6" s="281"/>
      <c r="H6" s="281"/>
      <c r="I6" s="281"/>
      <c r="J6" s="219"/>
      <c r="K6" s="220"/>
    </row>
    <row r="11" ht="14.25">
      <c r="H11" t="s">
        <v>218</v>
      </c>
    </row>
    <row r="12" ht="14.25">
      <c r="H12" s="209" t="s">
        <v>188</v>
      </c>
    </row>
  </sheetData>
  <sheetProtection selectLockedCells="1" selectUnlockedCells="1"/>
  <mergeCells count="2">
    <mergeCell ref="A6:I6"/>
    <mergeCell ref="B3:C3"/>
  </mergeCells>
  <printOptions/>
  <pageMargins left="0.7874015748031497" right="0.7874015748031497" top="0.7086614173228347" bottom="1.062992125984252" header="0.7874015748031497" footer="0.7874015748031497"/>
  <pageSetup horizontalDpi="300" verticalDpi="300" orientation="landscape" paperSize="9" r:id="rId1"/>
  <headerFooter alignWithMargins="0">
    <oddHeader>&amp;LNr sprawy: 36/zP/2017 &amp;C&amp;"Times New Roman,Normalny"&amp;12Formularz cenowy. Cena zawiera koszty dostawy oraz podatek VAT&amp;RZałącznik nr 2 do sIWZ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view="pageLayout" zoomScaleSheetLayoutView="100" workbookViewId="0" topLeftCell="A1">
      <selection activeCell="F12" sqref="F12"/>
    </sheetView>
  </sheetViews>
  <sheetFormatPr defaultColWidth="8.796875" defaultRowHeight="14.25"/>
  <cols>
    <col min="1" max="1" width="4.09765625" style="0" customWidth="1"/>
    <col min="2" max="2" width="9.8984375" style="0" customWidth="1"/>
    <col min="3" max="3" width="31.8984375" style="0" customWidth="1"/>
    <col min="4" max="4" width="10.19921875" style="0" customWidth="1"/>
    <col min="5" max="5" width="11.69921875" style="0" customWidth="1"/>
    <col min="6" max="6" width="10.3984375" style="0" customWidth="1"/>
    <col min="9" max="9" width="8.5" style="0" customWidth="1"/>
    <col min="11" max="11" width="13.8984375" style="0" customWidth="1"/>
    <col min="12" max="12" width="12.69921875" style="0" customWidth="1"/>
  </cols>
  <sheetData>
    <row r="1" spans="1:12" s="15" customFormat="1" ht="18" customHeight="1">
      <c r="A1" s="284" t="s">
        <v>71</v>
      </c>
      <c r="B1" s="284"/>
      <c r="C1" s="284"/>
      <c r="D1" s="221"/>
      <c r="E1" s="221"/>
      <c r="F1" s="221"/>
      <c r="G1" s="222"/>
      <c r="H1" s="223"/>
      <c r="I1" s="223"/>
      <c r="J1" s="224"/>
      <c r="K1" s="223"/>
      <c r="L1" s="223"/>
    </row>
    <row r="2" spans="1:12" ht="14.25" customHeight="1">
      <c r="A2" s="289" t="s">
        <v>4</v>
      </c>
      <c r="B2" s="290" t="s">
        <v>5</v>
      </c>
      <c r="C2" s="291" t="s">
        <v>6</v>
      </c>
      <c r="D2" s="286" t="s">
        <v>7</v>
      </c>
      <c r="E2" s="292" t="s">
        <v>8</v>
      </c>
      <c r="F2" s="292" t="s">
        <v>9</v>
      </c>
      <c r="G2" s="285" t="s">
        <v>10</v>
      </c>
      <c r="H2" s="286" t="s">
        <v>11</v>
      </c>
      <c r="I2" s="286" t="s">
        <v>12</v>
      </c>
      <c r="J2" s="287" t="s">
        <v>13</v>
      </c>
      <c r="K2" s="288" t="s">
        <v>14</v>
      </c>
      <c r="L2" s="288" t="s">
        <v>1</v>
      </c>
    </row>
    <row r="3" spans="1:12" ht="14.25">
      <c r="A3" s="289"/>
      <c r="B3" s="290"/>
      <c r="C3" s="291"/>
      <c r="D3" s="286"/>
      <c r="E3" s="292"/>
      <c r="F3" s="292"/>
      <c r="G3" s="285"/>
      <c r="H3" s="286"/>
      <c r="I3" s="286"/>
      <c r="J3" s="287"/>
      <c r="K3" s="288"/>
      <c r="L3" s="288"/>
    </row>
    <row r="4" spans="1:12" ht="50.25" customHeight="1">
      <c r="A4" s="289"/>
      <c r="B4" s="290"/>
      <c r="C4" s="291"/>
      <c r="D4" s="286"/>
      <c r="E4" s="292"/>
      <c r="F4" s="292"/>
      <c r="G4" s="285"/>
      <c r="H4" s="286"/>
      <c r="I4" s="286"/>
      <c r="J4" s="287"/>
      <c r="K4" s="288"/>
      <c r="L4" s="288"/>
    </row>
    <row r="5" spans="1:12" ht="72.75" customHeight="1">
      <c r="A5" s="103">
        <v>1</v>
      </c>
      <c r="B5" s="104" t="s">
        <v>72</v>
      </c>
      <c r="C5" s="105" t="s">
        <v>207</v>
      </c>
      <c r="D5" s="105"/>
      <c r="E5" s="106" t="s">
        <v>73</v>
      </c>
      <c r="F5" s="106" t="s">
        <v>74</v>
      </c>
      <c r="G5" s="107">
        <v>50000</v>
      </c>
      <c r="H5" s="108"/>
      <c r="I5" s="109"/>
      <c r="J5" s="108"/>
      <c r="K5" s="110"/>
      <c r="L5" s="111"/>
    </row>
    <row r="6" spans="1:12" ht="14.25">
      <c r="A6" s="112"/>
      <c r="B6" s="113"/>
      <c r="C6" s="113"/>
      <c r="D6" s="113"/>
      <c r="E6" s="113"/>
      <c r="F6" s="113"/>
      <c r="G6" s="113"/>
      <c r="H6" s="113"/>
      <c r="I6" s="113"/>
      <c r="J6" s="114" t="s">
        <v>2</v>
      </c>
      <c r="K6" s="115"/>
      <c r="L6" s="116"/>
    </row>
    <row r="9" ht="15.75" customHeight="1"/>
    <row r="12" ht="14.25">
      <c r="I12" t="s">
        <v>219</v>
      </c>
    </row>
    <row r="13" ht="14.25">
      <c r="I13" s="209" t="s">
        <v>188</v>
      </c>
    </row>
  </sheetData>
  <sheetProtection selectLockedCells="1" selectUnlockedCells="1"/>
  <mergeCells count="13">
    <mergeCell ref="L2:L4"/>
    <mergeCell ref="A2:A4"/>
    <mergeCell ref="B2:B4"/>
    <mergeCell ref="C2:C4"/>
    <mergeCell ref="D2:D4"/>
    <mergeCell ref="E2:E4"/>
    <mergeCell ref="F2:F4"/>
    <mergeCell ref="A1:C1"/>
    <mergeCell ref="G2:G4"/>
    <mergeCell ref="H2:H4"/>
    <mergeCell ref="I2:I4"/>
    <mergeCell ref="J2:J4"/>
    <mergeCell ref="K2:K4"/>
  </mergeCells>
  <printOptions/>
  <pageMargins left="0.7" right="0.7" top="0.75" bottom="0.75" header="0.5118055555555555" footer="0.5118055555555555"/>
  <pageSetup horizontalDpi="300" verticalDpi="300" orientation="landscape" paperSize="9" scale="86" r:id="rId1"/>
  <headerFooter alignWithMargins="0">
    <oddHeader>&amp;LNr sprawy: 36/ZP/2017&amp;CFormularz cenowy. Cena zawiera koszty dostawy oraz podatek VAT&amp;RZałacznik nr 2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9">
      <selection activeCell="B21" sqref="B21:B22"/>
    </sheetView>
  </sheetViews>
  <sheetFormatPr defaultColWidth="10.5" defaultRowHeight="14.25"/>
  <cols>
    <col min="1" max="1" width="4" style="27" customWidth="1"/>
    <col min="2" max="2" width="37.59765625" style="0" customWidth="1"/>
    <col min="3" max="3" width="17.5" style="0" customWidth="1"/>
    <col min="4" max="4" width="13.19921875" style="28" customWidth="1"/>
    <col min="5" max="5" width="9.3984375" style="0" customWidth="1"/>
    <col min="6" max="6" width="10.5" style="0" customWidth="1"/>
    <col min="7" max="7" width="6.3984375" style="0" customWidth="1"/>
    <col min="8" max="8" width="10.5" style="0" customWidth="1"/>
    <col min="9" max="9" width="12.09765625" style="0" customWidth="1"/>
    <col min="10" max="10" width="12.59765625" style="0" customWidth="1"/>
  </cols>
  <sheetData>
    <row r="1" spans="1:10" ht="14.25">
      <c r="A1" s="29"/>
      <c r="B1" s="30" t="s">
        <v>75</v>
      </c>
      <c r="C1" s="30"/>
      <c r="D1" s="31"/>
      <c r="E1" s="32"/>
      <c r="F1" s="32"/>
      <c r="G1" s="32"/>
      <c r="H1" s="32"/>
      <c r="I1" s="32"/>
      <c r="J1" s="32"/>
    </row>
    <row r="2" spans="1:10" ht="48" customHeight="1">
      <c r="A2" s="33" t="s">
        <v>76</v>
      </c>
      <c r="B2" s="34" t="s">
        <v>77</v>
      </c>
      <c r="C2" s="34" t="s">
        <v>78</v>
      </c>
      <c r="D2" s="35" t="s">
        <v>79</v>
      </c>
      <c r="E2" s="34" t="s">
        <v>80</v>
      </c>
      <c r="F2" s="34" t="s">
        <v>11</v>
      </c>
      <c r="G2" s="33" t="s">
        <v>81</v>
      </c>
      <c r="H2" s="36" t="s">
        <v>82</v>
      </c>
      <c r="I2" s="37" t="s">
        <v>55</v>
      </c>
      <c r="J2" s="37" t="s">
        <v>83</v>
      </c>
    </row>
    <row r="3" spans="1:10" ht="43.5" customHeight="1">
      <c r="A3" s="38">
        <v>1</v>
      </c>
      <c r="B3" s="254" t="s">
        <v>84</v>
      </c>
      <c r="C3" s="39"/>
      <c r="D3" s="226" t="s">
        <v>24</v>
      </c>
      <c r="E3" s="225">
        <v>50</v>
      </c>
      <c r="F3" s="40"/>
      <c r="G3" s="41"/>
      <c r="H3" s="42"/>
      <c r="I3" s="43"/>
      <c r="J3" s="43"/>
    </row>
    <row r="4" spans="1:10" ht="48" customHeight="1">
      <c r="A4" s="44">
        <v>2</v>
      </c>
      <c r="B4" s="253" t="s">
        <v>85</v>
      </c>
      <c r="C4" s="45"/>
      <c r="D4" s="226" t="s">
        <v>24</v>
      </c>
      <c r="E4" s="225">
        <v>50</v>
      </c>
      <c r="F4" s="46"/>
      <c r="G4" s="41"/>
      <c r="H4" s="42"/>
      <c r="I4" s="43"/>
      <c r="J4" s="43"/>
    </row>
    <row r="5" spans="1:10" ht="73.5" customHeight="1">
      <c r="A5" s="44">
        <v>3</v>
      </c>
      <c r="B5" s="253" t="s">
        <v>86</v>
      </c>
      <c r="C5" s="47"/>
      <c r="D5" s="226" t="s">
        <v>24</v>
      </c>
      <c r="E5" s="225">
        <v>300</v>
      </c>
      <c r="F5" s="46"/>
      <c r="G5" s="41"/>
      <c r="H5" s="42"/>
      <c r="I5" s="43"/>
      <c r="J5" s="43"/>
    </row>
    <row r="6" spans="1:10" ht="60.75" customHeight="1">
      <c r="A6" s="44">
        <v>4</v>
      </c>
      <c r="B6" s="253" t="s">
        <v>87</v>
      </c>
      <c r="C6" s="48"/>
      <c r="D6" s="226" t="s">
        <v>24</v>
      </c>
      <c r="E6" s="225">
        <v>800</v>
      </c>
      <c r="F6" s="49"/>
      <c r="G6" s="41"/>
      <c r="H6" s="42"/>
      <c r="I6" s="43"/>
      <c r="J6" s="43"/>
    </row>
    <row r="7" spans="1:10" ht="72" customHeight="1">
      <c r="A7" s="44">
        <v>5</v>
      </c>
      <c r="B7" s="253" t="s">
        <v>88</v>
      </c>
      <c r="C7" s="45"/>
      <c r="D7" s="226" t="s">
        <v>89</v>
      </c>
      <c r="E7" s="225">
        <v>1000</v>
      </c>
      <c r="F7" s="117"/>
      <c r="G7" s="41"/>
      <c r="H7" s="42"/>
      <c r="I7" s="43"/>
      <c r="J7" s="43"/>
    </row>
    <row r="8" spans="1:10" ht="177" customHeight="1">
      <c r="A8" s="44">
        <v>6</v>
      </c>
      <c r="B8" s="253" t="s">
        <v>90</v>
      </c>
      <c r="C8" s="45"/>
      <c r="D8" s="226" t="s">
        <v>91</v>
      </c>
      <c r="E8" s="225">
        <v>70</v>
      </c>
      <c r="F8" s="40"/>
      <c r="G8" s="41"/>
      <c r="H8" s="42"/>
      <c r="I8" s="43"/>
      <c r="J8" s="43"/>
    </row>
    <row r="9" spans="1:10" ht="62.25" customHeight="1">
      <c r="A9" s="44">
        <v>7</v>
      </c>
      <c r="B9" s="253" t="s">
        <v>92</v>
      </c>
      <c r="C9" s="45"/>
      <c r="D9" s="226" t="s">
        <v>93</v>
      </c>
      <c r="E9" s="225">
        <v>100</v>
      </c>
      <c r="F9" s="40"/>
      <c r="G9" s="41"/>
      <c r="H9" s="42"/>
      <c r="I9" s="43"/>
      <c r="J9" s="43"/>
    </row>
    <row r="10" spans="1:10" ht="139.5" customHeight="1">
      <c r="A10" s="44">
        <v>8</v>
      </c>
      <c r="B10" s="162" t="s">
        <v>94</v>
      </c>
      <c r="C10" s="45"/>
      <c r="D10" s="226" t="s">
        <v>95</v>
      </c>
      <c r="E10" s="225">
        <v>1000</v>
      </c>
      <c r="F10" s="40"/>
      <c r="G10" s="41"/>
      <c r="H10" s="42"/>
      <c r="I10" s="43"/>
      <c r="J10" s="43"/>
    </row>
    <row r="11" spans="1:10" ht="90" customHeight="1">
      <c r="A11" s="44">
        <v>9</v>
      </c>
      <c r="B11" s="253" t="s">
        <v>96</v>
      </c>
      <c r="C11" s="45"/>
      <c r="D11" s="226" t="s">
        <v>97</v>
      </c>
      <c r="E11" s="225">
        <v>1000</v>
      </c>
      <c r="F11" s="40"/>
      <c r="G11" s="41"/>
      <c r="H11" s="42"/>
      <c r="I11" s="43"/>
      <c r="J11" s="43"/>
    </row>
    <row r="12" spans="1:10" ht="72" customHeight="1">
      <c r="A12" s="44">
        <v>10</v>
      </c>
      <c r="B12" s="253" t="s">
        <v>98</v>
      </c>
      <c r="C12" s="45"/>
      <c r="D12" s="226" t="s">
        <v>99</v>
      </c>
      <c r="E12" s="225">
        <v>500</v>
      </c>
      <c r="F12" s="40"/>
      <c r="G12" s="41"/>
      <c r="H12" s="42"/>
      <c r="I12" s="43"/>
      <c r="J12" s="43"/>
    </row>
    <row r="13" spans="1:10" ht="87" customHeight="1">
      <c r="A13" s="44">
        <v>11</v>
      </c>
      <c r="B13" s="253" t="s">
        <v>100</v>
      </c>
      <c r="C13" s="45"/>
      <c r="D13" s="226" t="s">
        <v>24</v>
      </c>
      <c r="E13" s="225">
        <v>200</v>
      </c>
      <c r="F13" s="40"/>
      <c r="G13" s="41"/>
      <c r="H13" s="42"/>
      <c r="I13" s="43"/>
      <c r="J13" s="43"/>
    </row>
    <row r="14" spans="1:10" ht="74.25" customHeight="1">
      <c r="A14" s="44">
        <v>12</v>
      </c>
      <c r="B14" s="253" t="s">
        <v>101</v>
      </c>
      <c r="C14" s="45"/>
      <c r="D14" s="226" t="s">
        <v>24</v>
      </c>
      <c r="E14" s="225">
        <v>400</v>
      </c>
      <c r="F14" s="40"/>
      <c r="G14" s="41"/>
      <c r="H14" s="42"/>
      <c r="I14" s="43"/>
      <c r="J14" s="43"/>
    </row>
    <row r="15" spans="1:10" ht="122.25" customHeight="1">
      <c r="A15" s="44">
        <v>13</v>
      </c>
      <c r="B15" s="254" t="s">
        <v>208</v>
      </c>
      <c r="C15" s="45"/>
      <c r="D15" s="226" t="s">
        <v>102</v>
      </c>
      <c r="E15" s="225">
        <v>1000</v>
      </c>
      <c r="F15" s="118"/>
      <c r="G15" s="41"/>
      <c r="H15" s="42"/>
      <c r="I15" s="43"/>
      <c r="J15" s="43"/>
    </row>
    <row r="16" spans="1:10" ht="109.5" customHeight="1">
      <c r="A16" s="119">
        <v>14</v>
      </c>
      <c r="B16" s="256" t="s">
        <v>209</v>
      </c>
      <c r="C16" s="120"/>
      <c r="D16" s="226" t="s">
        <v>99</v>
      </c>
      <c r="E16" s="225">
        <v>600</v>
      </c>
      <c r="F16" s="118"/>
      <c r="G16" s="41"/>
      <c r="H16" s="42"/>
      <c r="I16" s="43"/>
      <c r="J16" s="43"/>
    </row>
    <row r="17" spans="1:10" ht="162" customHeight="1">
      <c r="A17" s="119">
        <v>15</v>
      </c>
      <c r="B17" s="256" t="s">
        <v>103</v>
      </c>
      <c r="C17" s="120"/>
      <c r="D17" s="226" t="s">
        <v>104</v>
      </c>
      <c r="E17" s="225">
        <v>500</v>
      </c>
      <c r="F17" s="118"/>
      <c r="G17" s="41"/>
      <c r="H17" s="42"/>
      <c r="I17" s="43"/>
      <c r="J17" s="43"/>
    </row>
    <row r="18" spans="1:10" ht="48" customHeight="1">
      <c r="A18" s="44">
        <v>17</v>
      </c>
      <c r="B18" s="255" t="s">
        <v>105</v>
      </c>
      <c r="C18" s="45"/>
      <c r="D18" s="226" t="s">
        <v>106</v>
      </c>
      <c r="E18" s="225">
        <v>300</v>
      </c>
      <c r="F18" s="118"/>
      <c r="G18" s="41"/>
      <c r="H18" s="42"/>
      <c r="I18" s="43"/>
      <c r="J18" s="43"/>
    </row>
    <row r="19" spans="1:10" ht="139.5" customHeight="1">
      <c r="A19" s="119">
        <v>18</v>
      </c>
      <c r="B19" s="253" t="s">
        <v>107</v>
      </c>
      <c r="C19" s="120"/>
      <c r="D19" s="226" t="s">
        <v>106</v>
      </c>
      <c r="E19" s="225">
        <v>200</v>
      </c>
      <c r="F19" s="118"/>
      <c r="G19" s="41"/>
      <c r="H19" s="42"/>
      <c r="I19" s="43"/>
      <c r="J19" s="43"/>
    </row>
    <row r="20" spans="1:10" ht="14.25">
      <c r="A20" s="121"/>
      <c r="B20" s="122"/>
      <c r="C20" s="122"/>
      <c r="D20" s="123"/>
      <c r="E20" s="121"/>
      <c r="F20" s="124"/>
      <c r="G20" s="121"/>
      <c r="H20" s="121"/>
      <c r="I20" s="125"/>
      <c r="J20" s="125"/>
    </row>
    <row r="21" spans="1:10" ht="14.25">
      <c r="A21" s="29"/>
      <c r="B21" s="32" t="s">
        <v>110</v>
      </c>
      <c r="C21" s="32"/>
      <c r="D21" s="31"/>
      <c r="E21" s="32"/>
      <c r="F21" s="32"/>
      <c r="G21" s="32"/>
      <c r="H21" s="32"/>
      <c r="I21" s="32"/>
      <c r="J21" s="32"/>
    </row>
    <row r="22" spans="1:10" ht="14.25">
      <c r="A22" s="29"/>
      <c r="B22" s="32" t="s">
        <v>239</v>
      </c>
      <c r="C22" s="32"/>
      <c r="D22" s="31"/>
      <c r="E22" s="32"/>
      <c r="F22" s="32"/>
      <c r="G22" s="32"/>
      <c r="H22" s="32"/>
      <c r="I22" s="32"/>
      <c r="J22" s="32"/>
    </row>
    <row r="23" spans="1:10" ht="14.25">
      <c r="A23" s="29"/>
      <c r="B23" s="32"/>
      <c r="C23" s="32"/>
      <c r="D23" s="31"/>
      <c r="E23" s="32"/>
      <c r="F23" s="32"/>
      <c r="G23" s="32"/>
      <c r="H23" s="32"/>
      <c r="I23" s="32"/>
      <c r="J23" s="32"/>
    </row>
    <row r="24" spans="1:10" ht="14.25">
      <c r="A24" s="29"/>
      <c r="B24" s="32"/>
      <c r="C24" s="32"/>
      <c r="D24" s="31"/>
      <c r="E24" s="32"/>
      <c r="F24" s="32"/>
      <c r="G24" s="32" t="s">
        <v>108</v>
      </c>
      <c r="H24" s="32"/>
      <c r="I24" s="32"/>
      <c r="J24" s="32"/>
    </row>
    <row r="25" spans="1:10" ht="14.25">
      <c r="A25" s="29"/>
      <c r="B25" s="32"/>
      <c r="C25" s="32"/>
      <c r="D25" s="31"/>
      <c r="E25" s="32"/>
      <c r="F25" s="32"/>
      <c r="G25" s="32" t="s">
        <v>109</v>
      </c>
      <c r="H25" s="32"/>
      <c r="I25" s="32"/>
      <c r="J25" s="32"/>
    </row>
    <row r="26" spans="1:10" ht="14.25">
      <c r="A26" s="29"/>
      <c r="C26" s="32"/>
      <c r="D26" s="31"/>
      <c r="E26" s="32"/>
      <c r="F26" s="32"/>
      <c r="G26" s="32"/>
      <c r="H26" s="32"/>
      <c r="I26" s="32"/>
      <c r="J26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&amp;L&amp;"Tahoma,Normalny"&amp;9Nr sprawy: 36/ZP/2017&amp;C&amp;"Tahoma,Normalny"&amp;9Formularz cenowy. Cena zawiera koszty dostawy oraz podatek VAT&amp;R&amp;"Tahoma,Normalny"&amp;9Załacznik nr 2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SheetLayoutView="91" workbookViewId="0" topLeftCell="A5">
      <selection activeCell="F9" sqref="F9"/>
    </sheetView>
  </sheetViews>
  <sheetFormatPr defaultColWidth="10.5" defaultRowHeight="14.25"/>
  <cols>
    <col min="1" max="1" width="7.8984375" style="0" customWidth="1"/>
    <col min="2" max="2" width="36.3984375" style="0" customWidth="1"/>
    <col min="3" max="3" width="10.5" style="0" customWidth="1"/>
    <col min="4" max="4" width="7.8984375" style="0" customWidth="1"/>
    <col min="5" max="5" width="5.8984375" style="0" customWidth="1"/>
    <col min="6" max="6" width="8.09765625" style="0" customWidth="1"/>
    <col min="7" max="7" width="6.8984375" style="0" customWidth="1"/>
    <col min="8" max="8" width="9.19921875" style="0" customWidth="1"/>
    <col min="9" max="9" width="12" style="0" customWidth="1"/>
    <col min="10" max="10" width="13.3984375" style="0" customWidth="1"/>
  </cols>
  <sheetData>
    <row r="1" ht="14.25">
      <c r="B1" t="s">
        <v>111</v>
      </c>
    </row>
    <row r="2" spans="1:10" ht="45">
      <c r="A2" s="50" t="s">
        <v>4</v>
      </c>
      <c r="B2" s="51" t="s">
        <v>112</v>
      </c>
      <c r="C2" s="51" t="s">
        <v>113</v>
      </c>
      <c r="D2" s="51" t="s">
        <v>114</v>
      </c>
      <c r="E2" s="51" t="s">
        <v>115</v>
      </c>
      <c r="F2" s="51" t="s">
        <v>116</v>
      </c>
      <c r="G2" s="51" t="s">
        <v>34</v>
      </c>
      <c r="H2" s="51" t="s">
        <v>117</v>
      </c>
      <c r="I2" s="51" t="s">
        <v>55</v>
      </c>
      <c r="J2" s="51" t="s">
        <v>56</v>
      </c>
    </row>
    <row r="3" spans="1:10" ht="152.25" customHeight="1">
      <c r="A3" s="52" t="s">
        <v>118</v>
      </c>
      <c r="B3" s="53" t="s">
        <v>119</v>
      </c>
      <c r="C3" s="54"/>
      <c r="D3" s="227" t="s">
        <v>120</v>
      </c>
      <c r="E3" s="227">
        <v>150</v>
      </c>
      <c r="F3" s="55"/>
      <c r="G3" s="56"/>
      <c r="H3" s="57"/>
      <c r="I3" s="58"/>
      <c r="J3" s="58"/>
    </row>
    <row r="4" spans="1:10" ht="172.5" customHeight="1">
      <c r="A4" s="59" t="s">
        <v>121</v>
      </c>
      <c r="B4" s="257" t="s">
        <v>122</v>
      </c>
      <c r="C4" s="60"/>
      <c r="D4" s="228" t="s">
        <v>120</v>
      </c>
      <c r="E4" s="228">
        <v>100</v>
      </c>
      <c r="F4" s="61"/>
      <c r="G4" s="62"/>
      <c r="H4" s="57"/>
      <c r="I4" s="58"/>
      <c r="J4" s="58"/>
    </row>
    <row r="5" spans="1:10" ht="219" customHeight="1">
      <c r="A5" s="52" t="s">
        <v>123</v>
      </c>
      <c r="B5" s="53" t="s">
        <v>243</v>
      </c>
      <c r="C5" s="64"/>
      <c r="D5" s="229" t="s">
        <v>24</v>
      </c>
      <c r="E5" s="227">
        <v>6</v>
      </c>
      <c r="F5" s="55"/>
      <c r="G5" s="67"/>
      <c r="H5" s="57"/>
      <c r="I5" s="58"/>
      <c r="J5" s="58"/>
    </row>
    <row r="6" spans="1:10" ht="37.5" customHeight="1">
      <c r="A6" s="52"/>
      <c r="B6" s="63"/>
      <c r="C6" s="64"/>
      <c r="D6" s="65"/>
      <c r="E6" s="66"/>
      <c r="F6" s="55"/>
      <c r="G6" s="67"/>
      <c r="H6" s="57" t="s">
        <v>70</v>
      </c>
      <c r="I6" s="58"/>
      <c r="J6" s="58"/>
    </row>
    <row r="8" spans="1:6" ht="14.25">
      <c r="A8" s="32" t="s">
        <v>110</v>
      </c>
      <c r="F8" s="32" t="s">
        <v>238</v>
      </c>
    </row>
    <row r="9" ht="14.25">
      <c r="A9" s="32" t="s">
        <v>239</v>
      </c>
    </row>
    <row r="12" ht="14.25">
      <c r="H12" t="s">
        <v>220</v>
      </c>
    </row>
    <row r="13" ht="14.25">
      <c r="H13" s="209" t="s">
        <v>188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koszty dostawy oraz podatek VAT&amp;R&amp;"twowego,Standardowy"&amp;9Załacznik nr 2 do SIWZ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10"/>
  <sheetViews>
    <sheetView tabSelected="1" view="pageLayout" zoomScaleSheetLayoutView="95" workbookViewId="0" topLeftCell="A1">
      <selection activeCell="B11" sqref="B11"/>
    </sheetView>
  </sheetViews>
  <sheetFormatPr defaultColWidth="10.5" defaultRowHeight="14.25"/>
  <cols>
    <col min="1" max="1" width="5.19921875" style="0" customWidth="1"/>
    <col min="2" max="2" width="36.69921875" style="0" customWidth="1"/>
    <col min="3" max="3" width="10.5" style="0" customWidth="1"/>
    <col min="4" max="4" width="9" style="0" customWidth="1"/>
    <col min="5" max="5" width="5.59765625" style="0" customWidth="1"/>
    <col min="6" max="6" width="10" style="0" customWidth="1"/>
    <col min="7" max="7" width="6.8984375" style="0" customWidth="1"/>
    <col min="8" max="8" width="9.69921875" style="0" customWidth="1"/>
    <col min="9" max="9" width="11.59765625" style="0" customWidth="1"/>
    <col min="10" max="10" width="12.5" style="0" customWidth="1"/>
  </cols>
  <sheetData>
    <row r="1" spans="1:10" ht="14.25">
      <c r="A1" s="126"/>
      <c r="B1" s="126" t="s">
        <v>124</v>
      </c>
      <c r="C1" s="126"/>
      <c r="D1" s="126"/>
      <c r="E1" s="126"/>
      <c r="F1" s="126"/>
      <c r="G1" s="126"/>
      <c r="H1" s="126"/>
      <c r="I1" s="126"/>
      <c r="J1" s="126"/>
    </row>
    <row r="2" spans="1:10" s="136" customFormat="1" ht="42" customHeight="1">
      <c r="A2" s="132" t="s">
        <v>4</v>
      </c>
      <c r="B2" s="133" t="s">
        <v>6</v>
      </c>
      <c r="C2" s="133" t="s">
        <v>221</v>
      </c>
      <c r="D2" s="134" t="s">
        <v>114</v>
      </c>
      <c r="E2" s="134" t="s">
        <v>125</v>
      </c>
      <c r="F2" s="134" t="s">
        <v>126</v>
      </c>
      <c r="G2" s="134" t="s">
        <v>127</v>
      </c>
      <c r="H2" s="134" t="s">
        <v>54</v>
      </c>
      <c r="I2" s="134" t="s">
        <v>55</v>
      </c>
      <c r="J2" s="135" t="s">
        <v>56</v>
      </c>
    </row>
    <row r="3" spans="1:10" ht="157.5" customHeight="1">
      <c r="A3" s="127">
        <v>1</v>
      </c>
      <c r="B3" s="258" t="s">
        <v>128</v>
      </c>
      <c r="C3" s="128"/>
      <c r="D3" s="230" t="s">
        <v>129</v>
      </c>
      <c r="E3" s="231">
        <v>400</v>
      </c>
      <c r="F3" s="129"/>
      <c r="G3" s="130"/>
      <c r="H3" s="129"/>
      <c r="I3" s="129"/>
      <c r="J3" s="129"/>
    </row>
    <row r="4" spans="1:10" ht="33.75" customHeight="1">
      <c r="A4" s="127">
        <v>2</v>
      </c>
      <c r="B4" s="258" t="s">
        <v>130</v>
      </c>
      <c r="C4" s="128"/>
      <c r="D4" s="230" t="s">
        <v>131</v>
      </c>
      <c r="E4" s="231">
        <v>100</v>
      </c>
      <c r="F4" s="129"/>
      <c r="G4" s="130"/>
      <c r="H4" s="129"/>
      <c r="I4" s="129"/>
      <c r="J4" s="129"/>
    </row>
    <row r="5" spans="1:10" ht="110.25" customHeight="1" thickBot="1">
      <c r="A5" s="127">
        <v>3</v>
      </c>
      <c r="B5" s="259" t="s">
        <v>236</v>
      </c>
      <c r="C5" s="131"/>
      <c r="D5" s="230" t="s">
        <v>129</v>
      </c>
      <c r="E5" s="231">
        <v>200</v>
      </c>
      <c r="F5" s="129"/>
      <c r="G5" s="130"/>
      <c r="H5" s="129"/>
      <c r="I5" s="232"/>
      <c r="J5" s="232"/>
    </row>
    <row r="6" spans="1:10" ht="18.75" customHeight="1" thickBot="1">
      <c r="A6" s="293" t="s">
        <v>70</v>
      </c>
      <c r="B6" s="294"/>
      <c r="C6" s="294"/>
      <c r="D6" s="294"/>
      <c r="E6" s="294"/>
      <c r="F6" s="294"/>
      <c r="G6" s="294"/>
      <c r="H6" s="294"/>
      <c r="I6" s="233"/>
      <c r="J6" s="234"/>
    </row>
    <row r="7" ht="14.25">
      <c r="B7" s="311" t="s">
        <v>241</v>
      </c>
    </row>
    <row r="8" ht="14.25">
      <c r="B8" s="312" t="s">
        <v>244</v>
      </c>
    </row>
    <row r="9" ht="14.25">
      <c r="G9" t="s">
        <v>218</v>
      </c>
    </row>
    <row r="10" ht="14.25">
      <c r="G10" s="209" t="s">
        <v>109</v>
      </c>
    </row>
  </sheetData>
  <sheetProtection selectLockedCells="1" selectUnlockedCells="1"/>
  <mergeCells count="1">
    <mergeCell ref="A6:H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ksozty dostawy oraz podatek VAT&amp;R&amp;"Tahoma,Normalny"&amp;9Załacznik nr 2 do SIWZ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9" sqref="A9:A10"/>
    </sheetView>
  </sheetViews>
  <sheetFormatPr defaultColWidth="10.5" defaultRowHeight="14.25"/>
  <cols>
    <col min="1" max="1" width="6.59765625" style="0" customWidth="1"/>
    <col min="2" max="2" width="30.09765625" style="0" customWidth="1"/>
    <col min="3" max="3" width="15.5" style="0" customWidth="1"/>
    <col min="4" max="5" width="7.69921875" style="0" customWidth="1"/>
    <col min="6" max="6" width="10.5" style="0" customWidth="1"/>
    <col min="7" max="7" width="7.5" style="0" customWidth="1"/>
  </cols>
  <sheetData>
    <row r="1" spans="1:10" ht="14.25">
      <c r="A1" s="146" t="s">
        <v>132</v>
      </c>
      <c r="B1" s="2"/>
      <c r="C1" s="2"/>
      <c r="D1" s="2"/>
      <c r="E1" s="2"/>
      <c r="F1" s="2"/>
      <c r="G1" s="2"/>
      <c r="H1" s="2"/>
      <c r="I1" s="2"/>
      <c r="J1" s="2"/>
    </row>
    <row r="2" spans="1:10" ht="33.75">
      <c r="A2" s="137" t="s">
        <v>4</v>
      </c>
      <c r="B2" s="138" t="s">
        <v>112</v>
      </c>
      <c r="C2" s="138" t="s">
        <v>113</v>
      </c>
      <c r="D2" s="138" t="s">
        <v>114</v>
      </c>
      <c r="E2" s="138" t="s">
        <v>115</v>
      </c>
      <c r="F2" s="138" t="s">
        <v>116</v>
      </c>
      <c r="G2" s="138" t="s">
        <v>34</v>
      </c>
      <c r="H2" s="138" t="s">
        <v>117</v>
      </c>
      <c r="I2" s="138" t="s">
        <v>55</v>
      </c>
      <c r="J2" s="138" t="s">
        <v>56</v>
      </c>
    </row>
    <row r="3" spans="1:10" ht="111.75" customHeight="1">
      <c r="A3" s="139">
        <v>1</v>
      </c>
      <c r="B3" s="260" t="s">
        <v>133</v>
      </c>
      <c r="C3" s="140"/>
      <c r="D3" s="235" t="s">
        <v>134</v>
      </c>
      <c r="E3" s="235">
        <v>100</v>
      </c>
      <c r="F3" s="141"/>
      <c r="G3" s="142"/>
      <c r="H3" s="143"/>
      <c r="I3" s="144"/>
      <c r="J3" s="144"/>
    </row>
    <row r="4" spans="1:10" ht="88.5" customHeight="1">
      <c r="A4" s="139">
        <v>2</v>
      </c>
      <c r="B4" s="145" t="s">
        <v>135</v>
      </c>
      <c r="C4" s="140"/>
      <c r="D4" s="235" t="s">
        <v>134</v>
      </c>
      <c r="E4" s="235">
        <v>100</v>
      </c>
      <c r="F4" s="141"/>
      <c r="G4" s="142"/>
      <c r="H4" s="143"/>
      <c r="I4" s="144"/>
      <c r="J4" s="144"/>
    </row>
    <row r="5" spans="1:10" ht="25.5" customHeight="1">
      <c r="A5" s="295" t="s">
        <v>70</v>
      </c>
      <c r="B5" s="296"/>
      <c r="C5" s="296"/>
      <c r="D5" s="296"/>
      <c r="E5" s="296"/>
      <c r="F5" s="296"/>
      <c r="G5" s="296"/>
      <c r="H5" s="297"/>
      <c r="I5" s="144"/>
      <c r="J5" s="144"/>
    </row>
    <row r="6" spans="1:10" ht="14.25">
      <c r="A6" s="69"/>
      <c r="B6" s="70"/>
      <c r="C6" s="70"/>
      <c r="D6" s="70"/>
      <c r="E6" s="70"/>
      <c r="F6" s="70"/>
      <c r="G6" s="70"/>
      <c r="H6" s="70"/>
      <c r="I6" s="71"/>
      <c r="J6" s="71"/>
    </row>
    <row r="7" ht="14.25">
      <c r="B7" t="s">
        <v>136</v>
      </c>
    </row>
    <row r="9" ht="14.25">
      <c r="A9" s="32" t="s">
        <v>110</v>
      </c>
    </row>
    <row r="10" spans="1:7" ht="14.25">
      <c r="A10" s="32" t="s">
        <v>239</v>
      </c>
      <c r="G10" t="s">
        <v>137</v>
      </c>
    </row>
    <row r="11" ht="14.25">
      <c r="G11" t="s">
        <v>109</v>
      </c>
    </row>
  </sheetData>
  <sheetProtection selectLockedCells="1" selectUnlockedCells="1"/>
  <mergeCells count="1">
    <mergeCell ref="A5:H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ksozty dostawy oraz podatek VAT&amp;R&amp;"Tahoma,Normalny"&amp;9Załącznik  nr  2 do SIWZ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Mrygoń</dc:creator>
  <cp:keywords/>
  <dc:description/>
  <cp:lastModifiedBy>Aneta Mrygoń</cp:lastModifiedBy>
  <cp:lastPrinted>2017-11-02T11:44:46Z</cp:lastPrinted>
  <dcterms:created xsi:type="dcterms:W3CDTF">2017-10-11T12:37:08Z</dcterms:created>
  <dcterms:modified xsi:type="dcterms:W3CDTF">2017-11-06T11:53:16Z</dcterms:modified>
  <cp:category/>
  <cp:version/>
  <cp:contentType/>
  <cp:contentStatus/>
</cp:coreProperties>
</file>